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carolin.holwitt\Desktop\"/>
    </mc:Choice>
  </mc:AlternateContent>
  <workbookProtection workbookAlgorithmName="SHA-512" workbookHashValue="fRpzoWiCDT2U3hbFs0rmbOB8ONh0HOpjv2qhwHqzfUnwZCLyOts0Uhgg3d4rU0yXpvifdI4TKgm0Epmnyt6ndA==" workbookSaltValue="gCPbTH1vN73rChOyWu+GOA==" workbookSpinCount="100000" lockStructure="1"/>
  <bookViews>
    <workbookView xWindow="0" yWindow="0" windowWidth="28800" windowHeight="14100" tabRatio="1000"/>
  </bookViews>
  <sheets>
    <sheet name="Deckblatt" sheetId="2" r:id="rId1"/>
    <sheet name="März 2020" sheetId="3" r:id="rId2"/>
    <sheet name="April 2020" sheetId="4" r:id="rId3"/>
    <sheet name="Mai 2020" sheetId="5" r:id="rId4"/>
    <sheet name="Juni 2020" sheetId="6" r:id="rId5"/>
    <sheet name="Juli 2020" sheetId="7" r:id="rId6"/>
    <sheet name="August 2020" sheetId="8" r:id="rId7"/>
    <sheet name="September 2020" sheetId="9" r:id="rId8"/>
    <sheet name="Oktober 2020" sheetId="10" r:id="rId9"/>
    <sheet name="November 2020" sheetId="11" r:id="rId10"/>
    <sheet name="Dezember 2020" sheetId="12" r:id="rId11"/>
    <sheet name="Januar 2021" sheetId="13" r:id="rId12"/>
    <sheet name="Februar 2021" sheetId="15" r:id="rId13"/>
    <sheet name="März 2021" sheetId="14" r:id="rId14"/>
    <sheet name="April 2021" sheetId="16" r:id="rId15"/>
    <sheet name="Mai 2021" sheetId="17" r:id="rId16"/>
    <sheet name="Juni 2021" sheetId="18" r:id="rId17"/>
    <sheet name="Juli 2021" sheetId="19" r:id="rId18"/>
    <sheet name="August 2021" sheetId="20" r:id="rId19"/>
    <sheet name="September 2021" sheetId="21" r:id="rId20"/>
    <sheet name="Oktober 2021" sheetId="22" r:id="rId21"/>
    <sheet name="November 2021" sheetId="23" r:id="rId22"/>
    <sheet name="Dezember 2021" sheetId="24" r:id="rId23"/>
    <sheet name="Januar 2022" sheetId="25" r:id="rId24"/>
    <sheet name="Februar 2022" sheetId="26" r:id="rId25"/>
    <sheet name="März 2022" sheetId="27" r:id="rId26"/>
    <sheet name="April 2022" sheetId="28" r:id="rId27"/>
    <sheet name="Mai 2022" sheetId="29" r:id="rId28"/>
    <sheet name="Juni 2022" sheetId="30" r:id="rId29"/>
  </sheets>
  <externalReferences>
    <externalReference r:id="rId30"/>
  </externalReferences>
  <definedNames>
    <definedName name="aaaa" localSheetId="2" hidden="1">{#N/A,#N/A,FALSE,"Entgelte"}</definedName>
    <definedName name="aaaa" localSheetId="14" hidden="1">{#N/A,#N/A,FALSE,"Entgelte"}</definedName>
    <definedName name="aaaa" localSheetId="26" hidden="1">{#N/A,#N/A,FALSE,"Entgelte"}</definedName>
    <definedName name="aaaa" localSheetId="6" hidden="1">{#N/A,#N/A,FALSE,"Entgelte"}</definedName>
    <definedName name="aaaa" localSheetId="18" hidden="1">{#N/A,#N/A,FALSE,"Entgelte"}</definedName>
    <definedName name="aaaa" localSheetId="0" hidden="1">{#N/A,#N/A,FALSE,"Entgelte"}</definedName>
    <definedName name="aaaa" localSheetId="10" hidden="1">{#N/A,#N/A,FALSE,"Entgelte"}</definedName>
    <definedName name="aaaa" localSheetId="22" hidden="1">{#N/A,#N/A,FALSE,"Entgelte"}</definedName>
    <definedName name="aaaa" localSheetId="12" hidden="1">{#N/A,#N/A,FALSE,"Entgelte"}</definedName>
    <definedName name="aaaa" localSheetId="24" hidden="1">{#N/A,#N/A,FALSE,"Entgelte"}</definedName>
    <definedName name="aaaa" localSheetId="11" hidden="1">{#N/A,#N/A,FALSE,"Entgelte"}</definedName>
    <definedName name="aaaa" localSheetId="23" hidden="1">{#N/A,#N/A,FALSE,"Entgelte"}</definedName>
    <definedName name="aaaa" localSheetId="5" hidden="1">{#N/A,#N/A,FALSE,"Entgelte"}</definedName>
    <definedName name="aaaa" localSheetId="17" hidden="1">{#N/A,#N/A,FALSE,"Entgelte"}</definedName>
    <definedName name="aaaa" localSheetId="4" hidden="1">{#N/A,#N/A,FALSE,"Entgelte"}</definedName>
    <definedName name="aaaa" localSheetId="16" hidden="1">{#N/A,#N/A,FALSE,"Entgelte"}</definedName>
    <definedName name="aaaa" localSheetId="28" hidden="1">{#N/A,#N/A,FALSE,"Entgelte"}</definedName>
    <definedName name="aaaa" localSheetId="3" hidden="1">{#N/A,#N/A,FALSE,"Entgelte"}</definedName>
    <definedName name="aaaa" localSheetId="15" hidden="1">{#N/A,#N/A,FALSE,"Entgelte"}</definedName>
    <definedName name="aaaa" localSheetId="27" hidden="1">{#N/A,#N/A,FALSE,"Entgelte"}</definedName>
    <definedName name="aaaa" localSheetId="1" hidden="1">{#N/A,#N/A,FALSE,"Entgelte"}</definedName>
    <definedName name="aaaa" localSheetId="13" hidden="1">{#N/A,#N/A,FALSE,"Entgelte"}</definedName>
    <definedName name="aaaa" localSheetId="25" hidden="1">{#N/A,#N/A,FALSE,"Entgelte"}</definedName>
    <definedName name="aaaa" localSheetId="9" hidden="1">{#N/A,#N/A,FALSE,"Entgelte"}</definedName>
    <definedName name="aaaa" localSheetId="21" hidden="1">{#N/A,#N/A,FALSE,"Entgelte"}</definedName>
    <definedName name="aaaa" localSheetId="8" hidden="1">{#N/A,#N/A,FALSE,"Entgelte"}</definedName>
    <definedName name="aaaa" localSheetId="20" hidden="1">{#N/A,#N/A,FALSE,"Entgelte"}</definedName>
    <definedName name="aaaa" localSheetId="7" hidden="1">{#N/A,#N/A,FALSE,"Entgelte"}</definedName>
    <definedName name="aaaa" localSheetId="19" hidden="1">{#N/A,#N/A,FALSE,"Entgelte"}</definedName>
    <definedName name="aaaa" hidden="1">{#N/A,#N/A,FALSE,"Entgelte"}</definedName>
    <definedName name="aaaa_1" localSheetId="2" hidden="1">{#N/A,#N/A,FALSE,"Entgelte"}</definedName>
    <definedName name="aaaa_1" localSheetId="14" hidden="1">{#N/A,#N/A,FALSE,"Entgelte"}</definedName>
    <definedName name="aaaa_1" localSheetId="26" hidden="1">{#N/A,#N/A,FALSE,"Entgelte"}</definedName>
    <definedName name="aaaa_1" localSheetId="6" hidden="1">{#N/A,#N/A,FALSE,"Entgelte"}</definedName>
    <definedName name="aaaa_1" localSheetId="18" hidden="1">{#N/A,#N/A,FALSE,"Entgelte"}</definedName>
    <definedName name="aaaa_1" localSheetId="0" hidden="1">{#N/A,#N/A,FALSE,"Entgelte"}</definedName>
    <definedName name="aaaa_1" localSheetId="10" hidden="1">{#N/A,#N/A,FALSE,"Entgelte"}</definedName>
    <definedName name="aaaa_1" localSheetId="22" hidden="1">{#N/A,#N/A,FALSE,"Entgelte"}</definedName>
    <definedName name="aaaa_1" localSheetId="12" hidden="1">{#N/A,#N/A,FALSE,"Entgelte"}</definedName>
    <definedName name="aaaa_1" localSheetId="24" hidden="1">{#N/A,#N/A,FALSE,"Entgelte"}</definedName>
    <definedName name="aaaa_1" localSheetId="11" hidden="1">{#N/A,#N/A,FALSE,"Entgelte"}</definedName>
    <definedName name="aaaa_1" localSheetId="23" hidden="1">{#N/A,#N/A,FALSE,"Entgelte"}</definedName>
    <definedName name="aaaa_1" localSheetId="5" hidden="1">{#N/A,#N/A,FALSE,"Entgelte"}</definedName>
    <definedName name="aaaa_1" localSheetId="17" hidden="1">{#N/A,#N/A,FALSE,"Entgelte"}</definedName>
    <definedName name="aaaa_1" localSheetId="4" hidden="1">{#N/A,#N/A,FALSE,"Entgelte"}</definedName>
    <definedName name="aaaa_1" localSheetId="16" hidden="1">{#N/A,#N/A,FALSE,"Entgelte"}</definedName>
    <definedName name="aaaa_1" localSheetId="28" hidden="1">{#N/A,#N/A,FALSE,"Entgelte"}</definedName>
    <definedName name="aaaa_1" localSheetId="3" hidden="1">{#N/A,#N/A,FALSE,"Entgelte"}</definedName>
    <definedName name="aaaa_1" localSheetId="15" hidden="1">{#N/A,#N/A,FALSE,"Entgelte"}</definedName>
    <definedName name="aaaa_1" localSheetId="27" hidden="1">{#N/A,#N/A,FALSE,"Entgelte"}</definedName>
    <definedName name="aaaa_1" localSheetId="1" hidden="1">{#N/A,#N/A,FALSE,"Entgelte"}</definedName>
    <definedName name="aaaa_1" localSheetId="13" hidden="1">{#N/A,#N/A,FALSE,"Entgelte"}</definedName>
    <definedName name="aaaa_1" localSheetId="25" hidden="1">{#N/A,#N/A,FALSE,"Entgelte"}</definedName>
    <definedName name="aaaa_1" localSheetId="9" hidden="1">{#N/A,#N/A,FALSE,"Entgelte"}</definedName>
    <definedName name="aaaa_1" localSheetId="21" hidden="1">{#N/A,#N/A,FALSE,"Entgelte"}</definedName>
    <definedName name="aaaa_1" localSheetId="8" hidden="1">{#N/A,#N/A,FALSE,"Entgelte"}</definedName>
    <definedName name="aaaa_1" localSheetId="20" hidden="1">{#N/A,#N/A,FALSE,"Entgelte"}</definedName>
    <definedName name="aaaa_1" localSheetId="7" hidden="1">{#N/A,#N/A,FALSE,"Entgelte"}</definedName>
    <definedName name="aaaa_1" localSheetId="19" hidden="1">{#N/A,#N/A,FALSE,"Entgelte"}</definedName>
    <definedName name="aaaa_1" hidden="1">{#N/A,#N/A,FALSE,"Entgelte"}</definedName>
    <definedName name="aaaaaaa" localSheetId="2" hidden="1">{#N/A,#N/A,FALSE,"Entgelte"}</definedName>
    <definedName name="aaaaaaa" localSheetId="14" hidden="1">{#N/A,#N/A,FALSE,"Entgelte"}</definedName>
    <definedName name="aaaaaaa" localSheetId="26" hidden="1">{#N/A,#N/A,FALSE,"Entgelte"}</definedName>
    <definedName name="aaaaaaa" localSheetId="6" hidden="1">{#N/A,#N/A,FALSE,"Entgelte"}</definedName>
    <definedName name="aaaaaaa" localSheetId="18" hidden="1">{#N/A,#N/A,FALSE,"Entgelte"}</definedName>
    <definedName name="aaaaaaa" localSheetId="0" hidden="1">{#N/A,#N/A,FALSE,"Entgelte"}</definedName>
    <definedName name="aaaaaaa" localSheetId="10" hidden="1">{#N/A,#N/A,FALSE,"Entgelte"}</definedName>
    <definedName name="aaaaaaa" localSheetId="22" hidden="1">{#N/A,#N/A,FALSE,"Entgelte"}</definedName>
    <definedName name="aaaaaaa" localSheetId="12" hidden="1">{#N/A,#N/A,FALSE,"Entgelte"}</definedName>
    <definedName name="aaaaaaa" localSheetId="24" hidden="1">{#N/A,#N/A,FALSE,"Entgelte"}</definedName>
    <definedName name="aaaaaaa" localSheetId="11" hidden="1">{#N/A,#N/A,FALSE,"Entgelte"}</definedName>
    <definedName name="aaaaaaa" localSheetId="23" hidden="1">{#N/A,#N/A,FALSE,"Entgelte"}</definedName>
    <definedName name="aaaaaaa" localSheetId="5" hidden="1">{#N/A,#N/A,FALSE,"Entgelte"}</definedName>
    <definedName name="aaaaaaa" localSheetId="17" hidden="1">{#N/A,#N/A,FALSE,"Entgelte"}</definedName>
    <definedName name="aaaaaaa" localSheetId="4" hidden="1">{#N/A,#N/A,FALSE,"Entgelte"}</definedName>
    <definedName name="aaaaaaa" localSheetId="16" hidden="1">{#N/A,#N/A,FALSE,"Entgelte"}</definedName>
    <definedName name="aaaaaaa" localSheetId="28" hidden="1">{#N/A,#N/A,FALSE,"Entgelte"}</definedName>
    <definedName name="aaaaaaa" localSheetId="3" hidden="1">{#N/A,#N/A,FALSE,"Entgelte"}</definedName>
    <definedName name="aaaaaaa" localSheetId="15" hidden="1">{#N/A,#N/A,FALSE,"Entgelte"}</definedName>
    <definedName name="aaaaaaa" localSheetId="27" hidden="1">{#N/A,#N/A,FALSE,"Entgelte"}</definedName>
    <definedName name="aaaaaaa" localSheetId="1" hidden="1">{#N/A,#N/A,FALSE,"Entgelte"}</definedName>
    <definedName name="aaaaaaa" localSheetId="13" hidden="1">{#N/A,#N/A,FALSE,"Entgelte"}</definedName>
    <definedName name="aaaaaaa" localSheetId="25" hidden="1">{#N/A,#N/A,FALSE,"Entgelte"}</definedName>
    <definedName name="aaaaaaa" localSheetId="9" hidden="1">{#N/A,#N/A,FALSE,"Entgelte"}</definedName>
    <definedName name="aaaaaaa" localSheetId="21" hidden="1">{#N/A,#N/A,FALSE,"Entgelte"}</definedName>
    <definedName name="aaaaaaa" localSheetId="8" hidden="1">{#N/A,#N/A,FALSE,"Entgelte"}</definedName>
    <definedName name="aaaaaaa" localSheetId="20" hidden="1">{#N/A,#N/A,FALSE,"Entgelte"}</definedName>
    <definedName name="aaaaaaa" localSheetId="7" hidden="1">{#N/A,#N/A,FALSE,"Entgelte"}</definedName>
    <definedName name="aaaaaaa" localSheetId="19" hidden="1">{#N/A,#N/A,FALSE,"Entgelte"}</definedName>
    <definedName name="aaaaaaa" hidden="1">{#N/A,#N/A,FALSE,"Entgelte"}</definedName>
    <definedName name="aaaaaaa_1" localSheetId="2" hidden="1">{#N/A,#N/A,FALSE,"Entgelte"}</definedName>
    <definedName name="aaaaaaa_1" localSheetId="14" hidden="1">{#N/A,#N/A,FALSE,"Entgelte"}</definedName>
    <definedName name="aaaaaaa_1" localSheetId="26" hidden="1">{#N/A,#N/A,FALSE,"Entgelte"}</definedName>
    <definedName name="aaaaaaa_1" localSheetId="6" hidden="1">{#N/A,#N/A,FALSE,"Entgelte"}</definedName>
    <definedName name="aaaaaaa_1" localSheetId="18" hidden="1">{#N/A,#N/A,FALSE,"Entgelte"}</definedName>
    <definedName name="aaaaaaa_1" localSheetId="0" hidden="1">{#N/A,#N/A,FALSE,"Entgelte"}</definedName>
    <definedName name="aaaaaaa_1" localSheetId="10" hidden="1">{#N/A,#N/A,FALSE,"Entgelte"}</definedName>
    <definedName name="aaaaaaa_1" localSheetId="22" hidden="1">{#N/A,#N/A,FALSE,"Entgelte"}</definedName>
    <definedName name="aaaaaaa_1" localSheetId="12" hidden="1">{#N/A,#N/A,FALSE,"Entgelte"}</definedName>
    <definedName name="aaaaaaa_1" localSheetId="24" hidden="1">{#N/A,#N/A,FALSE,"Entgelte"}</definedName>
    <definedName name="aaaaaaa_1" localSheetId="11" hidden="1">{#N/A,#N/A,FALSE,"Entgelte"}</definedName>
    <definedName name="aaaaaaa_1" localSheetId="23" hidden="1">{#N/A,#N/A,FALSE,"Entgelte"}</definedName>
    <definedName name="aaaaaaa_1" localSheetId="5" hidden="1">{#N/A,#N/A,FALSE,"Entgelte"}</definedName>
    <definedName name="aaaaaaa_1" localSheetId="17" hidden="1">{#N/A,#N/A,FALSE,"Entgelte"}</definedName>
    <definedName name="aaaaaaa_1" localSheetId="4" hidden="1">{#N/A,#N/A,FALSE,"Entgelte"}</definedName>
    <definedName name="aaaaaaa_1" localSheetId="16" hidden="1">{#N/A,#N/A,FALSE,"Entgelte"}</definedName>
    <definedName name="aaaaaaa_1" localSheetId="28" hidden="1">{#N/A,#N/A,FALSE,"Entgelte"}</definedName>
    <definedName name="aaaaaaa_1" localSheetId="3" hidden="1">{#N/A,#N/A,FALSE,"Entgelte"}</definedName>
    <definedName name="aaaaaaa_1" localSheetId="15" hidden="1">{#N/A,#N/A,FALSE,"Entgelte"}</definedName>
    <definedName name="aaaaaaa_1" localSheetId="27" hidden="1">{#N/A,#N/A,FALSE,"Entgelte"}</definedName>
    <definedName name="aaaaaaa_1" localSheetId="1" hidden="1">{#N/A,#N/A,FALSE,"Entgelte"}</definedName>
    <definedName name="aaaaaaa_1" localSheetId="13" hidden="1">{#N/A,#N/A,FALSE,"Entgelte"}</definedName>
    <definedName name="aaaaaaa_1" localSheetId="25" hidden="1">{#N/A,#N/A,FALSE,"Entgelte"}</definedName>
    <definedName name="aaaaaaa_1" localSheetId="9" hidden="1">{#N/A,#N/A,FALSE,"Entgelte"}</definedName>
    <definedName name="aaaaaaa_1" localSheetId="21" hidden="1">{#N/A,#N/A,FALSE,"Entgelte"}</definedName>
    <definedName name="aaaaaaa_1" localSheetId="8" hidden="1">{#N/A,#N/A,FALSE,"Entgelte"}</definedName>
    <definedName name="aaaaaaa_1" localSheetId="20" hidden="1">{#N/A,#N/A,FALSE,"Entgelte"}</definedName>
    <definedName name="aaaaaaa_1" localSheetId="7" hidden="1">{#N/A,#N/A,FALSE,"Entgelte"}</definedName>
    <definedName name="aaaaaaa_1" localSheetId="19" hidden="1">{#N/A,#N/A,FALSE,"Entgelte"}</definedName>
    <definedName name="aaaaaaa_1" hidden="1">{#N/A,#N/A,FALSE,"Entgelte"}</definedName>
    <definedName name="ab" localSheetId="2" hidden="1">{#N/A,#N/A,FALSE,"Entgelte"}</definedName>
    <definedName name="ab" localSheetId="14" hidden="1">{#N/A,#N/A,FALSE,"Entgelte"}</definedName>
    <definedName name="ab" localSheetId="26" hidden="1">{#N/A,#N/A,FALSE,"Entgelte"}</definedName>
    <definedName name="ab" localSheetId="6" hidden="1">{#N/A,#N/A,FALSE,"Entgelte"}</definedName>
    <definedName name="ab" localSheetId="18" hidden="1">{#N/A,#N/A,FALSE,"Entgelte"}</definedName>
    <definedName name="ab" localSheetId="0" hidden="1">{#N/A,#N/A,FALSE,"Entgelte"}</definedName>
    <definedName name="ab" localSheetId="10" hidden="1">{#N/A,#N/A,FALSE,"Entgelte"}</definedName>
    <definedName name="ab" localSheetId="22" hidden="1">{#N/A,#N/A,FALSE,"Entgelte"}</definedName>
    <definedName name="ab" localSheetId="12" hidden="1">{#N/A,#N/A,FALSE,"Entgelte"}</definedName>
    <definedName name="ab" localSheetId="24" hidden="1">{#N/A,#N/A,FALSE,"Entgelte"}</definedName>
    <definedName name="ab" localSheetId="11" hidden="1">{#N/A,#N/A,FALSE,"Entgelte"}</definedName>
    <definedName name="ab" localSheetId="23" hidden="1">{#N/A,#N/A,FALSE,"Entgelte"}</definedName>
    <definedName name="ab" localSheetId="5" hidden="1">{#N/A,#N/A,FALSE,"Entgelte"}</definedName>
    <definedName name="ab" localSheetId="17" hidden="1">{#N/A,#N/A,FALSE,"Entgelte"}</definedName>
    <definedName name="ab" localSheetId="4" hidden="1">{#N/A,#N/A,FALSE,"Entgelte"}</definedName>
    <definedName name="ab" localSheetId="16" hidden="1">{#N/A,#N/A,FALSE,"Entgelte"}</definedName>
    <definedName name="ab" localSheetId="28" hidden="1">{#N/A,#N/A,FALSE,"Entgelte"}</definedName>
    <definedName name="ab" localSheetId="3" hidden="1">{#N/A,#N/A,FALSE,"Entgelte"}</definedName>
    <definedName name="ab" localSheetId="15" hidden="1">{#N/A,#N/A,FALSE,"Entgelte"}</definedName>
    <definedName name="ab" localSheetId="27" hidden="1">{#N/A,#N/A,FALSE,"Entgelte"}</definedName>
    <definedName name="ab" localSheetId="1" hidden="1">{#N/A,#N/A,FALSE,"Entgelte"}</definedName>
    <definedName name="ab" localSheetId="13" hidden="1">{#N/A,#N/A,FALSE,"Entgelte"}</definedName>
    <definedName name="ab" localSheetId="25" hidden="1">{#N/A,#N/A,FALSE,"Entgelte"}</definedName>
    <definedName name="ab" localSheetId="9" hidden="1">{#N/A,#N/A,FALSE,"Entgelte"}</definedName>
    <definedName name="ab" localSheetId="21" hidden="1">{#N/A,#N/A,FALSE,"Entgelte"}</definedName>
    <definedName name="ab" localSheetId="8" hidden="1">{#N/A,#N/A,FALSE,"Entgelte"}</definedName>
    <definedName name="ab" localSheetId="20" hidden="1">{#N/A,#N/A,FALSE,"Entgelte"}</definedName>
    <definedName name="ab" localSheetId="7" hidden="1">{#N/A,#N/A,FALSE,"Entgelte"}</definedName>
    <definedName name="ab" localSheetId="19" hidden="1">{#N/A,#N/A,FALSE,"Entgelte"}</definedName>
    <definedName name="ab" hidden="1">{#N/A,#N/A,FALSE,"Entgelte"}</definedName>
    <definedName name="_xlnm.Recorder" localSheetId="2">#REF!</definedName>
    <definedName name="_xlnm.Recorder" localSheetId="14">#REF!</definedName>
    <definedName name="_xlnm.Recorder" localSheetId="26">#REF!</definedName>
    <definedName name="_xlnm.Recorder" localSheetId="6">#REF!</definedName>
    <definedName name="_xlnm.Recorder" localSheetId="18">#REF!</definedName>
    <definedName name="_xlnm.Recorder" localSheetId="0">#REF!</definedName>
    <definedName name="_xlnm.Recorder" localSheetId="10">#REF!</definedName>
    <definedName name="_xlnm.Recorder" localSheetId="22">#REF!</definedName>
    <definedName name="_xlnm.Recorder" localSheetId="12">#REF!</definedName>
    <definedName name="_xlnm.Recorder" localSheetId="24">#REF!</definedName>
    <definedName name="_xlnm.Recorder" localSheetId="11">#REF!</definedName>
    <definedName name="_xlnm.Recorder" localSheetId="23">#REF!</definedName>
    <definedName name="_xlnm.Recorder" localSheetId="5">#REF!</definedName>
    <definedName name="_xlnm.Recorder" localSheetId="17">#REF!</definedName>
    <definedName name="_xlnm.Recorder" localSheetId="4">#REF!</definedName>
    <definedName name="_xlnm.Recorder" localSheetId="16">#REF!</definedName>
    <definedName name="_xlnm.Recorder" localSheetId="28">#REF!</definedName>
    <definedName name="_xlnm.Recorder" localSheetId="3">#REF!</definedName>
    <definedName name="_xlnm.Recorder" localSheetId="15">#REF!</definedName>
    <definedName name="_xlnm.Recorder" localSheetId="27">#REF!</definedName>
    <definedName name="_xlnm.Recorder" localSheetId="13">#REF!</definedName>
    <definedName name="_xlnm.Recorder" localSheetId="25">#REF!</definedName>
    <definedName name="_xlnm.Recorder" localSheetId="9">#REF!</definedName>
    <definedName name="_xlnm.Recorder" localSheetId="21">#REF!</definedName>
    <definedName name="_xlnm.Recorder" localSheetId="8">#REF!</definedName>
    <definedName name="_xlnm.Recorder" localSheetId="20">#REF!</definedName>
    <definedName name="_xlnm.Recorder" localSheetId="7">#REF!</definedName>
    <definedName name="_xlnm.Recorder" localSheetId="19">#REF!</definedName>
    <definedName name="_xlnm.Database" localSheetId="2">[1]Daten!#REF!</definedName>
    <definedName name="_xlnm.Database" localSheetId="14">[1]Daten!#REF!</definedName>
    <definedName name="_xlnm.Database" localSheetId="26">[1]Daten!#REF!</definedName>
    <definedName name="_xlnm.Database" localSheetId="6">[1]Daten!#REF!</definedName>
    <definedName name="_xlnm.Database" localSheetId="18">[1]Daten!#REF!</definedName>
    <definedName name="_xlnm.Database" localSheetId="0">[1]Daten!#REF!</definedName>
    <definedName name="_xlnm.Database" localSheetId="10">[1]Daten!#REF!</definedName>
    <definedName name="_xlnm.Database" localSheetId="22">[1]Daten!#REF!</definedName>
    <definedName name="_xlnm.Database" localSheetId="12">[1]Daten!#REF!</definedName>
    <definedName name="_xlnm.Database" localSheetId="24">[1]Daten!#REF!</definedName>
    <definedName name="_xlnm.Database" localSheetId="11">[1]Daten!#REF!</definedName>
    <definedName name="_xlnm.Database" localSheetId="23">[1]Daten!#REF!</definedName>
    <definedName name="_xlnm.Database" localSheetId="5">[1]Daten!#REF!</definedName>
    <definedName name="_xlnm.Database" localSheetId="17">[1]Daten!#REF!</definedName>
    <definedName name="_xlnm.Database" localSheetId="4">[1]Daten!#REF!</definedName>
    <definedName name="_xlnm.Database" localSheetId="16">[1]Daten!#REF!</definedName>
    <definedName name="_xlnm.Database" localSheetId="28">[1]Daten!#REF!</definedName>
    <definedName name="_xlnm.Database" localSheetId="3">[1]Daten!#REF!</definedName>
    <definedName name="_xlnm.Database" localSheetId="15">[1]Daten!#REF!</definedName>
    <definedName name="_xlnm.Database" localSheetId="27">[1]Daten!#REF!</definedName>
    <definedName name="_xlnm.Database" localSheetId="13">[1]Daten!#REF!</definedName>
    <definedName name="_xlnm.Database" localSheetId="25">[1]Daten!#REF!</definedName>
    <definedName name="_xlnm.Database" localSheetId="9">[1]Daten!#REF!</definedName>
    <definedName name="_xlnm.Database" localSheetId="21">[1]Daten!#REF!</definedName>
    <definedName name="_xlnm.Database" localSheetId="8">[1]Daten!#REF!</definedName>
    <definedName name="_xlnm.Database" localSheetId="20">[1]Daten!#REF!</definedName>
    <definedName name="_xlnm.Database" localSheetId="7">[1]Daten!#REF!</definedName>
    <definedName name="_xlnm.Database" localSheetId="19">[1]Daten!#REF!</definedName>
    <definedName name="edith" localSheetId="2" hidden="1">{#N/A,#N/A,FALSE,"Entgelte"}</definedName>
    <definedName name="edith" localSheetId="14" hidden="1">{#N/A,#N/A,FALSE,"Entgelte"}</definedName>
    <definedName name="edith" localSheetId="26" hidden="1">{#N/A,#N/A,FALSE,"Entgelte"}</definedName>
    <definedName name="edith" localSheetId="6" hidden="1">{#N/A,#N/A,FALSE,"Entgelte"}</definedName>
    <definedName name="edith" localSheetId="18" hidden="1">{#N/A,#N/A,FALSE,"Entgelte"}</definedName>
    <definedName name="edith" localSheetId="0" hidden="1">{#N/A,#N/A,FALSE,"Entgelte"}</definedName>
    <definedName name="edith" localSheetId="10" hidden="1">{#N/A,#N/A,FALSE,"Entgelte"}</definedName>
    <definedName name="edith" localSheetId="22" hidden="1">{#N/A,#N/A,FALSE,"Entgelte"}</definedName>
    <definedName name="edith" localSheetId="12" hidden="1">{#N/A,#N/A,FALSE,"Entgelte"}</definedName>
    <definedName name="edith" localSheetId="24" hidden="1">{#N/A,#N/A,FALSE,"Entgelte"}</definedName>
    <definedName name="edith" localSheetId="11" hidden="1">{#N/A,#N/A,FALSE,"Entgelte"}</definedName>
    <definedName name="edith" localSheetId="23" hidden="1">{#N/A,#N/A,FALSE,"Entgelte"}</definedName>
    <definedName name="edith" localSheetId="5" hidden="1">{#N/A,#N/A,FALSE,"Entgelte"}</definedName>
    <definedName name="edith" localSheetId="17" hidden="1">{#N/A,#N/A,FALSE,"Entgelte"}</definedName>
    <definedName name="edith" localSheetId="4" hidden="1">{#N/A,#N/A,FALSE,"Entgelte"}</definedName>
    <definedName name="edith" localSheetId="16" hidden="1">{#N/A,#N/A,FALSE,"Entgelte"}</definedName>
    <definedName name="edith" localSheetId="28" hidden="1">{#N/A,#N/A,FALSE,"Entgelte"}</definedName>
    <definedName name="edith" localSheetId="3" hidden="1">{#N/A,#N/A,FALSE,"Entgelte"}</definedName>
    <definedName name="edith" localSheetId="15" hidden="1">{#N/A,#N/A,FALSE,"Entgelte"}</definedName>
    <definedName name="edith" localSheetId="27" hidden="1">{#N/A,#N/A,FALSE,"Entgelte"}</definedName>
    <definedName name="edith" localSheetId="1" hidden="1">{#N/A,#N/A,FALSE,"Entgelte"}</definedName>
    <definedName name="edith" localSheetId="13" hidden="1">{#N/A,#N/A,FALSE,"Entgelte"}</definedName>
    <definedName name="edith" localSheetId="25" hidden="1">{#N/A,#N/A,FALSE,"Entgelte"}</definedName>
    <definedName name="edith" localSheetId="9" hidden="1">{#N/A,#N/A,FALSE,"Entgelte"}</definedName>
    <definedName name="edith" localSheetId="21" hidden="1">{#N/A,#N/A,FALSE,"Entgelte"}</definedName>
    <definedName name="edith" localSheetId="8" hidden="1">{#N/A,#N/A,FALSE,"Entgelte"}</definedName>
    <definedName name="edith" localSheetId="20" hidden="1">{#N/A,#N/A,FALSE,"Entgelte"}</definedName>
    <definedName name="edith" localSheetId="7" hidden="1">{#N/A,#N/A,FALSE,"Entgelte"}</definedName>
    <definedName name="edith" localSheetId="19" hidden="1">{#N/A,#N/A,FALSE,"Entgelte"}</definedName>
    <definedName name="edith" hidden="1">{#N/A,#N/A,FALSE,"Entgelte"}</definedName>
    <definedName name="edith_1" localSheetId="2" hidden="1">{#N/A,#N/A,FALSE,"Entgelte"}</definedName>
    <definedName name="edith_1" localSheetId="14" hidden="1">{#N/A,#N/A,FALSE,"Entgelte"}</definedName>
    <definedName name="edith_1" localSheetId="26" hidden="1">{#N/A,#N/A,FALSE,"Entgelte"}</definedName>
    <definedName name="edith_1" localSheetId="6" hidden="1">{#N/A,#N/A,FALSE,"Entgelte"}</definedName>
    <definedName name="edith_1" localSheetId="18" hidden="1">{#N/A,#N/A,FALSE,"Entgelte"}</definedName>
    <definedName name="edith_1" localSheetId="0" hidden="1">{#N/A,#N/A,FALSE,"Entgelte"}</definedName>
    <definedName name="edith_1" localSheetId="10" hidden="1">{#N/A,#N/A,FALSE,"Entgelte"}</definedName>
    <definedName name="edith_1" localSheetId="22" hidden="1">{#N/A,#N/A,FALSE,"Entgelte"}</definedName>
    <definedName name="edith_1" localSheetId="12" hidden="1">{#N/A,#N/A,FALSE,"Entgelte"}</definedName>
    <definedName name="edith_1" localSheetId="24" hidden="1">{#N/A,#N/A,FALSE,"Entgelte"}</definedName>
    <definedName name="edith_1" localSheetId="11" hidden="1">{#N/A,#N/A,FALSE,"Entgelte"}</definedName>
    <definedName name="edith_1" localSheetId="23" hidden="1">{#N/A,#N/A,FALSE,"Entgelte"}</definedName>
    <definedName name="edith_1" localSheetId="5" hidden="1">{#N/A,#N/A,FALSE,"Entgelte"}</definedName>
    <definedName name="edith_1" localSheetId="17" hidden="1">{#N/A,#N/A,FALSE,"Entgelte"}</definedName>
    <definedName name="edith_1" localSheetId="4" hidden="1">{#N/A,#N/A,FALSE,"Entgelte"}</definedName>
    <definedName name="edith_1" localSheetId="16" hidden="1">{#N/A,#N/A,FALSE,"Entgelte"}</definedName>
    <definedName name="edith_1" localSheetId="28" hidden="1">{#N/A,#N/A,FALSE,"Entgelte"}</definedName>
    <definedName name="edith_1" localSheetId="3" hidden="1">{#N/A,#N/A,FALSE,"Entgelte"}</definedName>
    <definedName name="edith_1" localSheetId="15" hidden="1">{#N/A,#N/A,FALSE,"Entgelte"}</definedName>
    <definedName name="edith_1" localSheetId="27" hidden="1">{#N/A,#N/A,FALSE,"Entgelte"}</definedName>
    <definedName name="edith_1" localSheetId="1" hidden="1">{#N/A,#N/A,FALSE,"Entgelte"}</definedName>
    <definedName name="edith_1" localSheetId="13" hidden="1">{#N/A,#N/A,FALSE,"Entgelte"}</definedName>
    <definedName name="edith_1" localSheetId="25" hidden="1">{#N/A,#N/A,FALSE,"Entgelte"}</definedName>
    <definedName name="edith_1" localSheetId="9" hidden="1">{#N/A,#N/A,FALSE,"Entgelte"}</definedName>
    <definedName name="edith_1" localSheetId="21" hidden="1">{#N/A,#N/A,FALSE,"Entgelte"}</definedName>
    <definedName name="edith_1" localSheetId="8" hidden="1">{#N/A,#N/A,FALSE,"Entgelte"}</definedName>
    <definedName name="edith_1" localSheetId="20" hidden="1">{#N/A,#N/A,FALSE,"Entgelte"}</definedName>
    <definedName name="edith_1" localSheetId="7" hidden="1">{#N/A,#N/A,FALSE,"Entgelte"}</definedName>
    <definedName name="edith_1" localSheetId="19" hidden="1">{#N/A,#N/A,FALSE,"Entgelte"}</definedName>
    <definedName name="edith_1" hidden="1">{#N/A,#N/A,FALSE,"Entgelte"}</definedName>
    <definedName name="erhonwroibjwiro0bhewpaboqe" localSheetId="2" hidden="1">{#N/A,#N/A,FALSE,"Entgelte"}</definedName>
    <definedName name="erhonwroibjwiro0bhewpaboqe" localSheetId="14" hidden="1">{#N/A,#N/A,FALSE,"Entgelte"}</definedName>
    <definedName name="erhonwroibjwiro0bhewpaboqe" localSheetId="26" hidden="1">{#N/A,#N/A,FALSE,"Entgelte"}</definedName>
    <definedName name="erhonwroibjwiro0bhewpaboqe" localSheetId="6" hidden="1">{#N/A,#N/A,FALSE,"Entgelte"}</definedName>
    <definedName name="erhonwroibjwiro0bhewpaboqe" localSheetId="18" hidden="1">{#N/A,#N/A,FALSE,"Entgelte"}</definedName>
    <definedName name="erhonwroibjwiro0bhewpaboqe" localSheetId="0" hidden="1">{#N/A,#N/A,FALSE,"Entgelte"}</definedName>
    <definedName name="erhonwroibjwiro0bhewpaboqe" localSheetId="10" hidden="1">{#N/A,#N/A,FALSE,"Entgelte"}</definedName>
    <definedName name="erhonwroibjwiro0bhewpaboqe" localSheetId="22" hidden="1">{#N/A,#N/A,FALSE,"Entgelte"}</definedName>
    <definedName name="erhonwroibjwiro0bhewpaboqe" localSheetId="12" hidden="1">{#N/A,#N/A,FALSE,"Entgelte"}</definedName>
    <definedName name="erhonwroibjwiro0bhewpaboqe" localSheetId="24" hidden="1">{#N/A,#N/A,FALSE,"Entgelte"}</definedName>
    <definedName name="erhonwroibjwiro0bhewpaboqe" localSheetId="11" hidden="1">{#N/A,#N/A,FALSE,"Entgelte"}</definedName>
    <definedName name="erhonwroibjwiro0bhewpaboqe" localSheetId="23" hidden="1">{#N/A,#N/A,FALSE,"Entgelte"}</definedName>
    <definedName name="erhonwroibjwiro0bhewpaboqe" localSheetId="5" hidden="1">{#N/A,#N/A,FALSE,"Entgelte"}</definedName>
    <definedName name="erhonwroibjwiro0bhewpaboqe" localSheetId="17" hidden="1">{#N/A,#N/A,FALSE,"Entgelte"}</definedName>
    <definedName name="erhonwroibjwiro0bhewpaboqe" localSheetId="4" hidden="1">{#N/A,#N/A,FALSE,"Entgelte"}</definedName>
    <definedName name="erhonwroibjwiro0bhewpaboqe" localSheetId="16" hidden="1">{#N/A,#N/A,FALSE,"Entgelte"}</definedName>
    <definedName name="erhonwroibjwiro0bhewpaboqe" localSheetId="28" hidden="1">{#N/A,#N/A,FALSE,"Entgelte"}</definedName>
    <definedName name="erhonwroibjwiro0bhewpaboqe" localSheetId="3" hidden="1">{#N/A,#N/A,FALSE,"Entgelte"}</definedName>
    <definedName name="erhonwroibjwiro0bhewpaboqe" localSheetId="15" hidden="1">{#N/A,#N/A,FALSE,"Entgelte"}</definedName>
    <definedName name="erhonwroibjwiro0bhewpaboqe" localSheetId="27" hidden="1">{#N/A,#N/A,FALSE,"Entgelte"}</definedName>
    <definedName name="erhonwroibjwiro0bhewpaboqe" localSheetId="1" hidden="1">{#N/A,#N/A,FALSE,"Entgelte"}</definedName>
    <definedName name="erhonwroibjwiro0bhewpaboqe" localSheetId="13" hidden="1">{#N/A,#N/A,FALSE,"Entgelte"}</definedName>
    <definedName name="erhonwroibjwiro0bhewpaboqe" localSheetId="25" hidden="1">{#N/A,#N/A,FALSE,"Entgelte"}</definedName>
    <definedName name="erhonwroibjwiro0bhewpaboqe" localSheetId="9" hidden="1">{#N/A,#N/A,FALSE,"Entgelte"}</definedName>
    <definedName name="erhonwroibjwiro0bhewpaboqe" localSheetId="21" hidden="1">{#N/A,#N/A,FALSE,"Entgelte"}</definedName>
    <definedName name="erhonwroibjwiro0bhewpaboqe" localSheetId="8" hidden="1">{#N/A,#N/A,FALSE,"Entgelte"}</definedName>
    <definedName name="erhonwroibjwiro0bhewpaboqe" localSheetId="20" hidden="1">{#N/A,#N/A,FALSE,"Entgelte"}</definedName>
    <definedName name="erhonwroibjwiro0bhewpaboqe" localSheetId="7" hidden="1">{#N/A,#N/A,FALSE,"Entgelte"}</definedName>
    <definedName name="erhonwroibjwiro0bhewpaboqe" localSheetId="19" hidden="1">{#N/A,#N/A,FALSE,"Entgelte"}</definedName>
    <definedName name="erhonwroibjwiro0bhewpaboqe" hidden="1">{#N/A,#N/A,FALSE,"Entgelte"}</definedName>
    <definedName name="jdhjbhbxza" localSheetId="19" hidden="1">{#N/A,#N/A,FALSE,"Entgelte"}</definedName>
    <definedName name="jdhjbhbxza" hidden="1">{#N/A,#N/A,FALSE,"Entgelte"}</definedName>
    <definedName name="jjgzfuk" localSheetId="19" hidden="1">{#N/A,#N/A,FALSE,"Entgelte"}</definedName>
    <definedName name="jjgzfuk" hidden="1">{#N/A,#N/A,FALSE,"Entgelte"}</definedName>
    <definedName name="kkkkkkk" localSheetId="2" hidden="1">{#N/A,#N/A,FALSE,"Entgelte"}</definedName>
    <definedName name="kkkkkkk" localSheetId="14" hidden="1">{#N/A,#N/A,FALSE,"Entgelte"}</definedName>
    <definedName name="kkkkkkk" localSheetId="26" hidden="1">{#N/A,#N/A,FALSE,"Entgelte"}</definedName>
    <definedName name="kkkkkkk" localSheetId="6" hidden="1">{#N/A,#N/A,FALSE,"Entgelte"}</definedName>
    <definedName name="kkkkkkk" localSheetId="18" hidden="1">{#N/A,#N/A,FALSE,"Entgelte"}</definedName>
    <definedName name="kkkkkkk" localSheetId="0" hidden="1">{#N/A,#N/A,FALSE,"Entgelte"}</definedName>
    <definedName name="kkkkkkk" localSheetId="10" hidden="1">{#N/A,#N/A,FALSE,"Entgelte"}</definedName>
    <definedName name="kkkkkkk" localSheetId="22" hidden="1">{#N/A,#N/A,FALSE,"Entgelte"}</definedName>
    <definedName name="kkkkkkk" localSheetId="12" hidden="1">{#N/A,#N/A,FALSE,"Entgelte"}</definedName>
    <definedName name="kkkkkkk" localSheetId="24" hidden="1">{#N/A,#N/A,FALSE,"Entgelte"}</definedName>
    <definedName name="kkkkkkk" localSheetId="11" hidden="1">{#N/A,#N/A,FALSE,"Entgelte"}</definedName>
    <definedName name="kkkkkkk" localSheetId="23" hidden="1">{#N/A,#N/A,FALSE,"Entgelte"}</definedName>
    <definedName name="kkkkkkk" localSheetId="5" hidden="1">{#N/A,#N/A,FALSE,"Entgelte"}</definedName>
    <definedName name="kkkkkkk" localSheetId="17" hidden="1">{#N/A,#N/A,FALSE,"Entgelte"}</definedName>
    <definedName name="kkkkkkk" localSheetId="4" hidden="1">{#N/A,#N/A,FALSE,"Entgelte"}</definedName>
    <definedName name="kkkkkkk" localSheetId="16" hidden="1">{#N/A,#N/A,FALSE,"Entgelte"}</definedName>
    <definedName name="kkkkkkk" localSheetId="28" hidden="1">{#N/A,#N/A,FALSE,"Entgelte"}</definedName>
    <definedName name="kkkkkkk" localSheetId="3" hidden="1">{#N/A,#N/A,FALSE,"Entgelte"}</definedName>
    <definedName name="kkkkkkk" localSheetId="15" hidden="1">{#N/A,#N/A,FALSE,"Entgelte"}</definedName>
    <definedName name="kkkkkkk" localSheetId="27" hidden="1">{#N/A,#N/A,FALSE,"Entgelte"}</definedName>
    <definedName name="kkkkkkk" localSheetId="1" hidden="1">{#N/A,#N/A,FALSE,"Entgelte"}</definedName>
    <definedName name="kkkkkkk" localSheetId="13" hidden="1">{#N/A,#N/A,FALSE,"Entgelte"}</definedName>
    <definedName name="kkkkkkk" localSheetId="25" hidden="1">{#N/A,#N/A,FALSE,"Entgelte"}</definedName>
    <definedName name="kkkkkkk" localSheetId="9" hidden="1">{#N/A,#N/A,FALSE,"Entgelte"}</definedName>
    <definedName name="kkkkkkk" localSheetId="21" hidden="1">{#N/A,#N/A,FALSE,"Entgelte"}</definedName>
    <definedName name="kkkkkkk" localSheetId="8" hidden="1">{#N/A,#N/A,FALSE,"Entgelte"}</definedName>
    <definedName name="kkkkkkk" localSheetId="20" hidden="1">{#N/A,#N/A,FALSE,"Entgelte"}</definedName>
    <definedName name="kkkkkkk" localSheetId="7" hidden="1">{#N/A,#N/A,FALSE,"Entgelte"}</definedName>
    <definedName name="kkkkkkk" localSheetId="19" hidden="1">{#N/A,#N/A,FALSE,"Entgelte"}</definedName>
    <definedName name="kkkkkkk" hidden="1">{#N/A,#N/A,FALSE,"Entgelte"}</definedName>
    <definedName name="kkkkkkk_1" localSheetId="2" hidden="1">{#N/A,#N/A,FALSE,"Entgelte"}</definedName>
    <definedName name="kkkkkkk_1" localSheetId="14" hidden="1">{#N/A,#N/A,FALSE,"Entgelte"}</definedName>
    <definedName name="kkkkkkk_1" localSheetId="26" hidden="1">{#N/A,#N/A,FALSE,"Entgelte"}</definedName>
    <definedName name="kkkkkkk_1" localSheetId="6" hidden="1">{#N/A,#N/A,FALSE,"Entgelte"}</definedName>
    <definedName name="kkkkkkk_1" localSheetId="18" hidden="1">{#N/A,#N/A,FALSE,"Entgelte"}</definedName>
    <definedName name="kkkkkkk_1" localSheetId="0" hidden="1">{#N/A,#N/A,FALSE,"Entgelte"}</definedName>
    <definedName name="kkkkkkk_1" localSheetId="10" hidden="1">{#N/A,#N/A,FALSE,"Entgelte"}</definedName>
    <definedName name="kkkkkkk_1" localSheetId="22" hidden="1">{#N/A,#N/A,FALSE,"Entgelte"}</definedName>
    <definedName name="kkkkkkk_1" localSheetId="12" hidden="1">{#N/A,#N/A,FALSE,"Entgelte"}</definedName>
    <definedName name="kkkkkkk_1" localSheetId="24" hidden="1">{#N/A,#N/A,FALSE,"Entgelte"}</definedName>
    <definedName name="kkkkkkk_1" localSheetId="11" hidden="1">{#N/A,#N/A,FALSE,"Entgelte"}</definedName>
    <definedName name="kkkkkkk_1" localSheetId="23" hidden="1">{#N/A,#N/A,FALSE,"Entgelte"}</definedName>
    <definedName name="kkkkkkk_1" localSheetId="5" hidden="1">{#N/A,#N/A,FALSE,"Entgelte"}</definedName>
    <definedName name="kkkkkkk_1" localSheetId="17" hidden="1">{#N/A,#N/A,FALSE,"Entgelte"}</definedName>
    <definedName name="kkkkkkk_1" localSheetId="4" hidden="1">{#N/A,#N/A,FALSE,"Entgelte"}</definedName>
    <definedName name="kkkkkkk_1" localSheetId="16" hidden="1">{#N/A,#N/A,FALSE,"Entgelte"}</definedName>
    <definedName name="kkkkkkk_1" localSheetId="28" hidden="1">{#N/A,#N/A,FALSE,"Entgelte"}</definedName>
    <definedName name="kkkkkkk_1" localSheetId="3" hidden="1">{#N/A,#N/A,FALSE,"Entgelte"}</definedName>
    <definedName name="kkkkkkk_1" localSheetId="15" hidden="1">{#N/A,#N/A,FALSE,"Entgelte"}</definedName>
    <definedName name="kkkkkkk_1" localSheetId="27" hidden="1">{#N/A,#N/A,FALSE,"Entgelte"}</definedName>
    <definedName name="kkkkkkk_1" localSheetId="1" hidden="1">{#N/A,#N/A,FALSE,"Entgelte"}</definedName>
    <definedName name="kkkkkkk_1" localSheetId="13" hidden="1">{#N/A,#N/A,FALSE,"Entgelte"}</definedName>
    <definedName name="kkkkkkk_1" localSheetId="25" hidden="1">{#N/A,#N/A,FALSE,"Entgelte"}</definedName>
    <definedName name="kkkkkkk_1" localSheetId="9" hidden="1">{#N/A,#N/A,FALSE,"Entgelte"}</definedName>
    <definedName name="kkkkkkk_1" localSheetId="21" hidden="1">{#N/A,#N/A,FALSE,"Entgelte"}</definedName>
    <definedName name="kkkkkkk_1" localSheetId="8" hidden="1">{#N/A,#N/A,FALSE,"Entgelte"}</definedName>
    <definedName name="kkkkkkk_1" localSheetId="20" hidden="1">{#N/A,#N/A,FALSE,"Entgelte"}</definedName>
    <definedName name="kkkkkkk_1" localSheetId="7" hidden="1">{#N/A,#N/A,FALSE,"Entgelte"}</definedName>
    <definedName name="kkkkkkk_1" localSheetId="19" hidden="1">{#N/A,#N/A,FALSE,"Entgelte"}</definedName>
    <definedName name="kkkkkkk_1" hidden="1">{#N/A,#N/A,FALSE,"Entgelte"}</definedName>
    <definedName name="kkkkkkkkkkkkk" localSheetId="2" hidden="1">{#N/A,#N/A,FALSE,"Entgelte"}</definedName>
    <definedName name="kkkkkkkkkkkkk" localSheetId="14" hidden="1">{#N/A,#N/A,FALSE,"Entgelte"}</definedName>
    <definedName name="kkkkkkkkkkkkk" localSheetId="26" hidden="1">{#N/A,#N/A,FALSE,"Entgelte"}</definedName>
    <definedName name="kkkkkkkkkkkkk" localSheetId="6" hidden="1">{#N/A,#N/A,FALSE,"Entgelte"}</definedName>
    <definedName name="kkkkkkkkkkkkk" localSheetId="18" hidden="1">{#N/A,#N/A,FALSE,"Entgelte"}</definedName>
    <definedName name="kkkkkkkkkkkkk" localSheetId="0" hidden="1">{#N/A,#N/A,FALSE,"Entgelte"}</definedName>
    <definedName name="kkkkkkkkkkkkk" localSheetId="10" hidden="1">{#N/A,#N/A,FALSE,"Entgelte"}</definedName>
    <definedName name="kkkkkkkkkkkkk" localSheetId="22" hidden="1">{#N/A,#N/A,FALSE,"Entgelte"}</definedName>
    <definedName name="kkkkkkkkkkkkk" localSheetId="12" hidden="1">{#N/A,#N/A,FALSE,"Entgelte"}</definedName>
    <definedName name="kkkkkkkkkkkkk" localSheetId="24" hidden="1">{#N/A,#N/A,FALSE,"Entgelte"}</definedName>
    <definedName name="kkkkkkkkkkkkk" localSheetId="11" hidden="1">{#N/A,#N/A,FALSE,"Entgelte"}</definedName>
    <definedName name="kkkkkkkkkkkkk" localSheetId="23" hidden="1">{#N/A,#N/A,FALSE,"Entgelte"}</definedName>
    <definedName name="kkkkkkkkkkkkk" localSheetId="5" hidden="1">{#N/A,#N/A,FALSE,"Entgelte"}</definedName>
    <definedName name="kkkkkkkkkkkkk" localSheetId="17" hidden="1">{#N/A,#N/A,FALSE,"Entgelte"}</definedName>
    <definedName name="kkkkkkkkkkkkk" localSheetId="4" hidden="1">{#N/A,#N/A,FALSE,"Entgelte"}</definedName>
    <definedName name="kkkkkkkkkkkkk" localSheetId="16" hidden="1">{#N/A,#N/A,FALSE,"Entgelte"}</definedName>
    <definedName name="kkkkkkkkkkkkk" localSheetId="28" hidden="1">{#N/A,#N/A,FALSE,"Entgelte"}</definedName>
    <definedName name="kkkkkkkkkkkkk" localSheetId="3" hidden="1">{#N/A,#N/A,FALSE,"Entgelte"}</definedName>
    <definedName name="kkkkkkkkkkkkk" localSheetId="15" hidden="1">{#N/A,#N/A,FALSE,"Entgelte"}</definedName>
    <definedName name="kkkkkkkkkkkkk" localSheetId="27" hidden="1">{#N/A,#N/A,FALSE,"Entgelte"}</definedName>
    <definedName name="kkkkkkkkkkkkk" localSheetId="1" hidden="1">{#N/A,#N/A,FALSE,"Entgelte"}</definedName>
    <definedName name="kkkkkkkkkkkkk" localSheetId="13" hidden="1">{#N/A,#N/A,FALSE,"Entgelte"}</definedName>
    <definedName name="kkkkkkkkkkkkk" localSheetId="25" hidden="1">{#N/A,#N/A,FALSE,"Entgelte"}</definedName>
    <definedName name="kkkkkkkkkkkkk" localSheetId="9" hidden="1">{#N/A,#N/A,FALSE,"Entgelte"}</definedName>
    <definedName name="kkkkkkkkkkkkk" localSheetId="21" hidden="1">{#N/A,#N/A,FALSE,"Entgelte"}</definedName>
    <definedName name="kkkkkkkkkkkkk" localSheetId="8" hidden="1">{#N/A,#N/A,FALSE,"Entgelte"}</definedName>
    <definedName name="kkkkkkkkkkkkk" localSheetId="20" hidden="1">{#N/A,#N/A,FALSE,"Entgelte"}</definedName>
    <definedName name="kkkkkkkkkkkkk" localSheetId="7" hidden="1">{#N/A,#N/A,FALSE,"Entgelte"}</definedName>
    <definedName name="kkkkkkkkkkkkk" localSheetId="19" hidden="1">{#N/A,#N/A,FALSE,"Entgelte"}</definedName>
    <definedName name="kkkkkkkkkkkkk" hidden="1">{#N/A,#N/A,FALSE,"Entgelte"}</definedName>
    <definedName name="kkkkkkkkkkkkk_1" localSheetId="2" hidden="1">{#N/A,#N/A,FALSE,"Entgelte"}</definedName>
    <definedName name="kkkkkkkkkkkkk_1" localSheetId="14" hidden="1">{#N/A,#N/A,FALSE,"Entgelte"}</definedName>
    <definedName name="kkkkkkkkkkkkk_1" localSheetId="26" hidden="1">{#N/A,#N/A,FALSE,"Entgelte"}</definedName>
    <definedName name="kkkkkkkkkkkkk_1" localSheetId="6" hidden="1">{#N/A,#N/A,FALSE,"Entgelte"}</definedName>
    <definedName name="kkkkkkkkkkkkk_1" localSheetId="18" hidden="1">{#N/A,#N/A,FALSE,"Entgelte"}</definedName>
    <definedName name="kkkkkkkkkkkkk_1" localSheetId="0" hidden="1">{#N/A,#N/A,FALSE,"Entgelte"}</definedName>
    <definedName name="kkkkkkkkkkkkk_1" localSheetId="10" hidden="1">{#N/A,#N/A,FALSE,"Entgelte"}</definedName>
    <definedName name="kkkkkkkkkkkkk_1" localSheetId="22" hidden="1">{#N/A,#N/A,FALSE,"Entgelte"}</definedName>
    <definedName name="kkkkkkkkkkkkk_1" localSheetId="12" hidden="1">{#N/A,#N/A,FALSE,"Entgelte"}</definedName>
    <definedName name="kkkkkkkkkkkkk_1" localSheetId="24" hidden="1">{#N/A,#N/A,FALSE,"Entgelte"}</definedName>
    <definedName name="kkkkkkkkkkkkk_1" localSheetId="11" hidden="1">{#N/A,#N/A,FALSE,"Entgelte"}</definedName>
    <definedName name="kkkkkkkkkkkkk_1" localSheetId="23" hidden="1">{#N/A,#N/A,FALSE,"Entgelte"}</definedName>
    <definedName name="kkkkkkkkkkkkk_1" localSheetId="5" hidden="1">{#N/A,#N/A,FALSE,"Entgelte"}</definedName>
    <definedName name="kkkkkkkkkkkkk_1" localSheetId="17" hidden="1">{#N/A,#N/A,FALSE,"Entgelte"}</definedName>
    <definedName name="kkkkkkkkkkkkk_1" localSheetId="4" hidden="1">{#N/A,#N/A,FALSE,"Entgelte"}</definedName>
    <definedName name="kkkkkkkkkkkkk_1" localSheetId="16" hidden="1">{#N/A,#N/A,FALSE,"Entgelte"}</definedName>
    <definedName name="kkkkkkkkkkkkk_1" localSheetId="28" hidden="1">{#N/A,#N/A,FALSE,"Entgelte"}</definedName>
    <definedName name="kkkkkkkkkkkkk_1" localSheetId="3" hidden="1">{#N/A,#N/A,FALSE,"Entgelte"}</definedName>
    <definedName name="kkkkkkkkkkkkk_1" localSheetId="15" hidden="1">{#N/A,#N/A,FALSE,"Entgelte"}</definedName>
    <definedName name="kkkkkkkkkkkkk_1" localSheetId="27" hidden="1">{#N/A,#N/A,FALSE,"Entgelte"}</definedName>
    <definedName name="kkkkkkkkkkkkk_1" localSheetId="1" hidden="1">{#N/A,#N/A,FALSE,"Entgelte"}</definedName>
    <definedName name="kkkkkkkkkkkkk_1" localSheetId="13" hidden="1">{#N/A,#N/A,FALSE,"Entgelte"}</definedName>
    <definedName name="kkkkkkkkkkkkk_1" localSheetId="25" hidden="1">{#N/A,#N/A,FALSE,"Entgelte"}</definedName>
    <definedName name="kkkkkkkkkkkkk_1" localSheetId="9" hidden="1">{#N/A,#N/A,FALSE,"Entgelte"}</definedName>
    <definedName name="kkkkkkkkkkkkk_1" localSheetId="21" hidden="1">{#N/A,#N/A,FALSE,"Entgelte"}</definedName>
    <definedName name="kkkkkkkkkkkkk_1" localSheetId="8" hidden="1">{#N/A,#N/A,FALSE,"Entgelte"}</definedName>
    <definedName name="kkkkkkkkkkkkk_1" localSheetId="20" hidden="1">{#N/A,#N/A,FALSE,"Entgelte"}</definedName>
    <definedName name="kkkkkkkkkkkkk_1" localSheetId="7" hidden="1">{#N/A,#N/A,FALSE,"Entgelte"}</definedName>
    <definedName name="kkkkkkkkkkkkk_1" localSheetId="19" hidden="1">{#N/A,#N/A,FALSE,"Entgelte"}</definedName>
    <definedName name="kkkkkkkkkkkkk_1" hidden="1">{#N/A,#N/A,FALSE,"Entgelte"}</definedName>
    <definedName name="neu" localSheetId="2" hidden="1">{#N/A,#N/A,FALSE,"Entgelte"}</definedName>
    <definedName name="neu" localSheetId="14" hidden="1">{#N/A,#N/A,FALSE,"Entgelte"}</definedName>
    <definedName name="neu" localSheetId="26" hidden="1">{#N/A,#N/A,FALSE,"Entgelte"}</definedName>
    <definedName name="neu" localSheetId="6" hidden="1">{#N/A,#N/A,FALSE,"Entgelte"}</definedName>
    <definedName name="neu" localSheetId="18" hidden="1">{#N/A,#N/A,FALSE,"Entgelte"}</definedName>
    <definedName name="neu" localSheetId="0" hidden="1">{#N/A,#N/A,FALSE,"Entgelte"}</definedName>
    <definedName name="neu" localSheetId="10" hidden="1">{#N/A,#N/A,FALSE,"Entgelte"}</definedName>
    <definedName name="neu" localSheetId="22" hidden="1">{#N/A,#N/A,FALSE,"Entgelte"}</definedName>
    <definedName name="neu" localSheetId="12" hidden="1">{#N/A,#N/A,FALSE,"Entgelte"}</definedName>
    <definedName name="neu" localSheetId="24" hidden="1">{#N/A,#N/A,FALSE,"Entgelte"}</definedName>
    <definedName name="neu" localSheetId="11" hidden="1">{#N/A,#N/A,FALSE,"Entgelte"}</definedName>
    <definedName name="neu" localSheetId="23" hidden="1">{#N/A,#N/A,FALSE,"Entgelte"}</definedName>
    <definedName name="neu" localSheetId="5" hidden="1">{#N/A,#N/A,FALSE,"Entgelte"}</definedName>
    <definedName name="neu" localSheetId="17" hidden="1">{#N/A,#N/A,FALSE,"Entgelte"}</definedName>
    <definedName name="neu" localSheetId="4" hidden="1">{#N/A,#N/A,FALSE,"Entgelte"}</definedName>
    <definedName name="neu" localSheetId="16" hidden="1">{#N/A,#N/A,FALSE,"Entgelte"}</definedName>
    <definedName name="neu" localSheetId="28" hidden="1">{#N/A,#N/A,FALSE,"Entgelte"}</definedName>
    <definedName name="neu" localSheetId="3" hidden="1">{#N/A,#N/A,FALSE,"Entgelte"}</definedName>
    <definedName name="neu" localSheetId="15" hidden="1">{#N/A,#N/A,FALSE,"Entgelte"}</definedName>
    <definedName name="neu" localSheetId="27" hidden="1">{#N/A,#N/A,FALSE,"Entgelte"}</definedName>
    <definedName name="neu" localSheetId="1" hidden="1">{#N/A,#N/A,FALSE,"Entgelte"}</definedName>
    <definedName name="neu" localSheetId="13" hidden="1">{#N/A,#N/A,FALSE,"Entgelte"}</definedName>
    <definedName name="neu" localSheetId="25" hidden="1">{#N/A,#N/A,FALSE,"Entgelte"}</definedName>
    <definedName name="neu" localSheetId="9" hidden="1">{#N/A,#N/A,FALSE,"Entgelte"}</definedName>
    <definedName name="neu" localSheetId="21" hidden="1">{#N/A,#N/A,FALSE,"Entgelte"}</definedName>
    <definedName name="neu" localSheetId="8" hidden="1">{#N/A,#N/A,FALSE,"Entgelte"}</definedName>
    <definedName name="neu" localSheetId="20" hidden="1">{#N/A,#N/A,FALSE,"Entgelte"}</definedName>
    <definedName name="neu" localSheetId="7" hidden="1">{#N/A,#N/A,FALSE,"Entgelte"}</definedName>
    <definedName name="neu" localSheetId="19" hidden="1">{#N/A,#N/A,FALSE,"Entgelte"}</definedName>
    <definedName name="neu" hidden="1">{#N/A,#N/A,FALSE,"Entgelte"}</definedName>
    <definedName name="neu_1" localSheetId="2" hidden="1">{#N/A,#N/A,FALSE,"Entgelte"}</definedName>
    <definedName name="neu_1" localSheetId="14" hidden="1">{#N/A,#N/A,FALSE,"Entgelte"}</definedName>
    <definedName name="neu_1" localSheetId="26" hidden="1">{#N/A,#N/A,FALSE,"Entgelte"}</definedName>
    <definedName name="neu_1" localSheetId="6" hidden="1">{#N/A,#N/A,FALSE,"Entgelte"}</definedName>
    <definedName name="neu_1" localSheetId="18" hidden="1">{#N/A,#N/A,FALSE,"Entgelte"}</definedName>
    <definedName name="neu_1" localSheetId="0" hidden="1">{#N/A,#N/A,FALSE,"Entgelte"}</definedName>
    <definedName name="neu_1" localSheetId="10" hidden="1">{#N/A,#N/A,FALSE,"Entgelte"}</definedName>
    <definedName name="neu_1" localSheetId="22" hidden="1">{#N/A,#N/A,FALSE,"Entgelte"}</definedName>
    <definedName name="neu_1" localSheetId="12" hidden="1">{#N/A,#N/A,FALSE,"Entgelte"}</definedName>
    <definedName name="neu_1" localSheetId="24" hidden="1">{#N/A,#N/A,FALSE,"Entgelte"}</definedName>
    <definedName name="neu_1" localSheetId="11" hidden="1">{#N/A,#N/A,FALSE,"Entgelte"}</definedName>
    <definedName name="neu_1" localSheetId="23" hidden="1">{#N/A,#N/A,FALSE,"Entgelte"}</definedName>
    <definedName name="neu_1" localSheetId="5" hidden="1">{#N/A,#N/A,FALSE,"Entgelte"}</definedName>
    <definedName name="neu_1" localSheetId="17" hidden="1">{#N/A,#N/A,FALSE,"Entgelte"}</definedName>
    <definedName name="neu_1" localSheetId="4" hidden="1">{#N/A,#N/A,FALSE,"Entgelte"}</definedName>
    <definedName name="neu_1" localSheetId="16" hidden="1">{#N/A,#N/A,FALSE,"Entgelte"}</definedName>
    <definedName name="neu_1" localSheetId="28" hidden="1">{#N/A,#N/A,FALSE,"Entgelte"}</definedName>
    <definedName name="neu_1" localSheetId="3" hidden="1">{#N/A,#N/A,FALSE,"Entgelte"}</definedName>
    <definedName name="neu_1" localSheetId="15" hidden="1">{#N/A,#N/A,FALSE,"Entgelte"}</definedName>
    <definedName name="neu_1" localSheetId="27" hidden="1">{#N/A,#N/A,FALSE,"Entgelte"}</definedName>
    <definedName name="neu_1" localSheetId="1" hidden="1">{#N/A,#N/A,FALSE,"Entgelte"}</definedName>
    <definedName name="neu_1" localSheetId="13" hidden="1">{#N/A,#N/A,FALSE,"Entgelte"}</definedName>
    <definedName name="neu_1" localSheetId="25" hidden="1">{#N/A,#N/A,FALSE,"Entgelte"}</definedName>
    <definedName name="neu_1" localSheetId="9" hidden="1">{#N/A,#N/A,FALSE,"Entgelte"}</definedName>
    <definedName name="neu_1" localSheetId="21" hidden="1">{#N/A,#N/A,FALSE,"Entgelte"}</definedName>
    <definedName name="neu_1" localSheetId="8" hidden="1">{#N/A,#N/A,FALSE,"Entgelte"}</definedName>
    <definedName name="neu_1" localSheetId="20" hidden="1">{#N/A,#N/A,FALSE,"Entgelte"}</definedName>
    <definedName name="neu_1" localSheetId="7" hidden="1">{#N/A,#N/A,FALSE,"Entgelte"}</definedName>
    <definedName name="neu_1" localSheetId="19" hidden="1">{#N/A,#N/A,FALSE,"Entgelte"}</definedName>
    <definedName name="neu_1" hidden="1">{#N/A,#N/A,FALSE,"Entgelte"}</definedName>
    <definedName name="öö" localSheetId="2" hidden="1">{#N/A,#N/A,FALSE,"Entgelte"}</definedName>
    <definedName name="öö" localSheetId="14" hidden="1">{#N/A,#N/A,FALSE,"Entgelte"}</definedName>
    <definedName name="öö" localSheetId="26" hidden="1">{#N/A,#N/A,FALSE,"Entgelte"}</definedName>
    <definedName name="öö" localSheetId="6" hidden="1">{#N/A,#N/A,FALSE,"Entgelte"}</definedName>
    <definedName name="öö" localSheetId="18" hidden="1">{#N/A,#N/A,FALSE,"Entgelte"}</definedName>
    <definedName name="öö" localSheetId="10" hidden="1">{#N/A,#N/A,FALSE,"Entgelte"}</definedName>
    <definedName name="öö" localSheetId="22" hidden="1">{#N/A,#N/A,FALSE,"Entgelte"}</definedName>
    <definedName name="öö" localSheetId="12" hidden="1">{#N/A,#N/A,FALSE,"Entgelte"}</definedName>
    <definedName name="öö" localSheetId="24" hidden="1">{#N/A,#N/A,FALSE,"Entgelte"}</definedName>
    <definedName name="öö" localSheetId="11" hidden="1">{#N/A,#N/A,FALSE,"Entgelte"}</definedName>
    <definedName name="öö" localSheetId="23" hidden="1">{#N/A,#N/A,FALSE,"Entgelte"}</definedName>
    <definedName name="öö" localSheetId="5" hidden="1">{#N/A,#N/A,FALSE,"Entgelte"}</definedName>
    <definedName name="öö" localSheetId="17" hidden="1">{#N/A,#N/A,FALSE,"Entgelte"}</definedName>
    <definedName name="öö" localSheetId="4" hidden="1">{#N/A,#N/A,FALSE,"Entgelte"}</definedName>
    <definedName name="öö" localSheetId="16" hidden="1">{#N/A,#N/A,FALSE,"Entgelte"}</definedName>
    <definedName name="öö" localSheetId="28" hidden="1">{#N/A,#N/A,FALSE,"Entgelte"}</definedName>
    <definedName name="öö" localSheetId="3" hidden="1">{#N/A,#N/A,FALSE,"Entgelte"}</definedName>
    <definedName name="öö" localSheetId="15" hidden="1">{#N/A,#N/A,FALSE,"Entgelte"}</definedName>
    <definedName name="öö" localSheetId="27" hidden="1">{#N/A,#N/A,FALSE,"Entgelte"}</definedName>
    <definedName name="öö" localSheetId="1" hidden="1">{#N/A,#N/A,FALSE,"Entgelte"}</definedName>
    <definedName name="öö" localSheetId="13" hidden="1">{#N/A,#N/A,FALSE,"Entgelte"}</definedName>
    <definedName name="öö" localSheetId="25" hidden="1">{#N/A,#N/A,FALSE,"Entgelte"}</definedName>
    <definedName name="öö" localSheetId="9" hidden="1">{#N/A,#N/A,FALSE,"Entgelte"}</definedName>
    <definedName name="öö" localSheetId="21" hidden="1">{#N/A,#N/A,FALSE,"Entgelte"}</definedName>
    <definedName name="öö" localSheetId="8" hidden="1">{#N/A,#N/A,FALSE,"Entgelte"}</definedName>
    <definedName name="öö" localSheetId="20" hidden="1">{#N/A,#N/A,FALSE,"Entgelte"}</definedName>
    <definedName name="öö" localSheetId="7" hidden="1">{#N/A,#N/A,FALSE,"Entgelte"}</definedName>
    <definedName name="öö" localSheetId="19" hidden="1">{#N/A,#N/A,FALSE,"Entgelte"}</definedName>
    <definedName name="öö" hidden="1">{#N/A,#N/A,FALSE,"Entgelte"}</definedName>
    <definedName name="test" localSheetId="2" hidden="1">{#N/A,#N/A,FALSE,"Entgelte"}</definedName>
    <definedName name="test" localSheetId="14" hidden="1">{#N/A,#N/A,FALSE,"Entgelte"}</definedName>
    <definedName name="test" localSheetId="26" hidden="1">{#N/A,#N/A,FALSE,"Entgelte"}</definedName>
    <definedName name="test" localSheetId="6" hidden="1">{#N/A,#N/A,FALSE,"Entgelte"}</definedName>
    <definedName name="test" localSheetId="18" hidden="1">{#N/A,#N/A,FALSE,"Entgelte"}</definedName>
    <definedName name="test" localSheetId="0" hidden="1">{#N/A,#N/A,FALSE,"Entgelte"}</definedName>
    <definedName name="test" localSheetId="10" hidden="1">{#N/A,#N/A,FALSE,"Entgelte"}</definedName>
    <definedName name="test" localSheetId="22" hidden="1">{#N/A,#N/A,FALSE,"Entgelte"}</definedName>
    <definedName name="test" localSheetId="12" hidden="1">{#N/A,#N/A,FALSE,"Entgelte"}</definedName>
    <definedName name="test" localSheetId="24" hidden="1">{#N/A,#N/A,FALSE,"Entgelte"}</definedName>
    <definedName name="test" localSheetId="11" hidden="1">{#N/A,#N/A,FALSE,"Entgelte"}</definedName>
    <definedName name="test" localSheetId="23" hidden="1">{#N/A,#N/A,FALSE,"Entgelte"}</definedName>
    <definedName name="test" localSheetId="5" hidden="1">{#N/A,#N/A,FALSE,"Entgelte"}</definedName>
    <definedName name="test" localSheetId="17" hidden="1">{#N/A,#N/A,FALSE,"Entgelte"}</definedName>
    <definedName name="test" localSheetId="4" hidden="1">{#N/A,#N/A,FALSE,"Entgelte"}</definedName>
    <definedName name="test" localSheetId="16" hidden="1">{#N/A,#N/A,FALSE,"Entgelte"}</definedName>
    <definedName name="test" localSheetId="28" hidden="1">{#N/A,#N/A,FALSE,"Entgelte"}</definedName>
    <definedName name="test" localSheetId="3" hidden="1">{#N/A,#N/A,FALSE,"Entgelte"}</definedName>
    <definedName name="test" localSheetId="15" hidden="1">{#N/A,#N/A,FALSE,"Entgelte"}</definedName>
    <definedName name="test" localSheetId="27" hidden="1">{#N/A,#N/A,FALSE,"Entgelte"}</definedName>
    <definedName name="test" localSheetId="1" hidden="1">{#N/A,#N/A,FALSE,"Entgelte"}</definedName>
    <definedName name="test" localSheetId="13" hidden="1">{#N/A,#N/A,FALSE,"Entgelte"}</definedName>
    <definedName name="test" localSheetId="25" hidden="1">{#N/A,#N/A,FALSE,"Entgelte"}</definedName>
    <definedName name="test" localSheetId="9" hidden="1">{#N/A,#N/A,FALSE,"Entgelte"}</definedName>
    <definedName name="test" localSheetId="21" hidden="1">{#N/A,#N/A,FALSE,"Entgelte"}</definedName>
    <definedName name="test" localSheetId="8" hidden="1">{#N/A,#N/A,FALSE,"Entgelte"}</definedName>
    <definedName name="test" localSheetId="20" hidden="1">{#N/A,#N/A,FALSE,"Entgelte"}</definedName>
    <definedName name="test" localSheetId="7" hidden="1">{#N/A,#N/A,FALSE,"Entgelte"}</definedName>
    <definedName name="test" localSheetId="19" hidden="1">{#N/A,#N/A,FALSE,"Entgelte"}</definedName>
    <definedName name="test" hidden="1">{#N/A,#N/A,FALSE,"Entgelte"}</definedName>
    <definedName name="test_1" localSheetId="2" hidden="1">{#N/A,#N/A,FALSE,"Entgelte"}</definedName>
    <definedName name="test_1" localSheetId="14" hidden="1">{#N/A,#N/A,FALSE,"Entgelte"}</definedName>
    <definedName name="test_1" localSheetId="26" hidden="1">{#N/A,#N/A,FALSE,"Entgelte"}</definedName>
    <definedName name="test_1" localSheetId="6" hidden="1">{#N/A,#N/A,FALSE,"Entgelte"}</definedName>
    <definedName name="test_1" localSheetId="18" hidden="1">{#N/A,#N/A,FALSE,"Entgelte"}</definedName>
    <definedName name="test_1" localSheetId="0" hidden="1">{#N/A,#N/A,FALSE,"Entgelte"}</definedName>
    <definedName name="test_1" localSheetId="10" hidden="1">{#N/A,#N/A,FALSE,"Entgelte"}</definedName>
    <definedName name="test_1" localSheetId="22" hidden="1">{#N/A,#N/A,FALSE,"Entgelte"}</definedName>
    <definedName name="test_1" localSheetId="12" hidden="1">{#N/A,#N/A,FALSE,"Entgelte"}</definedName>
    <definedName name="test_1" localSheetId="24" hidden="1">{#N/A,#N/A,FALSE,"Entgelte"}</definedName>
    <definedName name="test_1" localSheetId="11" hidden="1">{#N/A,#N/A,FALSE,"Entgelte"}</definedName>
    <definedName name="test_1" localSheetId="23" hidden="1">{#N/A,#N/A,FALSE,"Entgelte"}</definedName>
    <definedName name="test_1" localSheetId="5" hidden="1">{#N/A,#N/A,FALSE,"Entgelte"}</definedName>
    <definedName name="test_1" localSheetId="17" hidden="1">{#N/A,#N/A,FALSE,"Entgelte"}</definedName>
    <definedName name="test_1" localSheetId="4" hidden="1">{#N/A,#N/A,FALSE,"Entgelte"}</definedName>
    <definedName name="test_1" localSheetId="16" hidden="1">{#N/A,#N/A,FALSE,"Entgelte"}</definedName>
    <definedName name="test_1" localSheetId="28" hidden="1">{#N/A,#N/A,FALSE,"Entgelte"}</definedName>
    <definedName name="test_1" localSheetId="3" hidden="1">{#N/A,#N/A,FALSE,"Entgelte"}</definedName>
    <definedName name="test_1" localSheetId="15" hidden="1">{#N/A,#N/A,FALSE,"Entgelte"}</definedName>
    <definedName name="test_1" localSheetId="27" hidden="1">{#N/A,#N/A,FALSE,"Entgelte"}</definedName>
    <definedName name="test_1" localSheetId="1" hidden="1">{#N/A,#N/A,FALSE,"Entgelte"}</definedName>
    <definedName name="test_1" localSheetId="13" hidden="1">{#N/A,#N/A,FALSE,"Entgelte"}</definedName>
    <definedName name="test_1" localSheetId="25" hidden="1">{#N/A,#N/A,FALSE,"Entgelte"}</definedName>
    <definedName name="test_1" localSheetId="9" hidden="1">{#N/A,#N/A,FALSE,"Entgelte"}</definedName>
    <definedName name="test_1" localSheetId="21" hidden="1">{#N/A,#N/A,FALSE,"Entgelte"}</definedName>
    <definedName name="test_1" localSheetId="8" hidden="1">{#N/A,#N/A,FALSE,"Entgelte"}</definedName>
    <definedName name="test_1" localSheetId="20" hidden="1">{#N/A,#N/A,FALSE,"Entgelte"}</definedName>
    <definedName name="test_1" localSheetId="7" hidden="1">{#N/A,#N/A,FALSE,"Entgelte"}</definedName>
    <definedName name="test_1" localSheetId="19" hidden="1">{#N/A,#N/A,FALSE,"Entgelte"}</definedName>
    <definedName name="test_1" hidden="1">{#N/A,#N/A,FALSE,"Entgelte"}</definedName>
    <definedName name="test1" localSheetId="2" hidden="1">{#N/A,#N/A,FALSE,"Entgelte"}</definedName>
    <definedName name="test1" localSheetId="14" hidden="1">{#N/A,#N/A,FALSE,"Entgelte"}</definedName>
    <definedName name="test1" localSheetId="26" hidden="1">{#N/A,#N/A,FALSE,"Entgelte"}</definedName>
    <definedName name="test1" localSheetId="6" hidden="1">{#N/A,#N/A,FALSE,"Entgelte"}</definedName>
    <definedName name="test1" localSheetId="18" hidden="1">{#N/A,#N/A,FALSE,"Entgelte"}</definedName>
    <definedName name="test1" localSheetId="10" hidden="1">{#N/A,#N/A,FALSE,"Entgelte"}</definedName>
    <definedName name="test1" localSheetId="22" hidden="1">{#N/A,#N/A,FALSE,"Entgelte"}</definedName>
    <definedName name="test1" localSheetId="12" hidden="1">{#N/A,#N/A,FALSE,"Entgelte"}</definedName>
    <definedName name="test1" localSheetId="24" hidden="1">{#N/A,#N/A,FALSE,"Entgelte"}</definedName>
    <definedName name="test1" localSheetId="11" hidden="1">{#N/A,#N/A,FALSE,"Entgelte"}</definedName>
    <definedName name="test1" localSheetId="23" hidden="1">{#N/A,#N/A,FALSE,"Entgelte"}</definedName>
    <definedName name="test1" localSheetId="5" hidden="1">{#N/A,#N/A,FALSE,"Entgelte"}</definedName>
    <definedName name="test1" localSheetId="17" hidden="1">{#N/A,#N/A,FALSE,"Entgelte"}</definedName>
    <definedName name="test1" localSheetId="4" hidden="1">{#N/A,#N/A,FALSE,"Entgelte"}</definedName>
    <definedName name="test1" localSheetId="16" hidden="1">{#N/A,#N/A,FALSE,"Entgelte"}</definedName>
    <definedName name="test1" localSheetId="28" hidden="1">{#N/A,#N/A,FALSE,"Entgelte"}</definedName>
    <definedName name="test1" localSheetId="3" hidden="1">{#N/A,#N/A,FALSE,"Entgelte"}</definedName>
    <definedName name="test1" localSheetId="15" hidden="1">{#N/A,#N/A,FALSE,"Entgelte"}</definedName>
    <definedName name="test1" localSheetId="27" hidden="1">{#N/A,#N/A,FALSE,"Entgelte"}</definedName>
    <definedName name="test1" localSheetId="1" hidden="1">{#N/A,#N/A,FALSE,"Entgelte"}</definedName>
    <definedName name="test1" localSheetId="13" hidden="1">{#N/A,#N/A,FALSE,"Entgelte"}</definedName>
    <definedName name="test1" localSheetId="25" hidden="1">{#N/A,#N/A,FALSE,"Entgelte"}</definedName>
    <definedName name="test1" localSheetId="9" hidden="1">{#N/A,#N/A,FALSE,"Entgelte"}</definedName>
    <definedName name="test1" localSheetId="21" hidden="1">{#N/A,#N/A,FALSE,"Entgelte"}</definedName>
    <definedName name="test1" localSheetId="8" hidden="1">{#N/A,#N/A,FALSE,"Entgelte"}</definedName>
    <definedName name="test1" localSheetId="20" hidden="1">{#N/A,#N/A,FALSE,"Entgelte"}</definedName>
    <definedName name="test1" localSheetId="7" hidden="1">{#N/A,#N/A,FALSE,"Entgelte"}</definedName>
    <definedName name="test1" localSheetId="19" hidden="1">{#N/A,#N/A,FALSE,"Entgelte"}</definedName>
    <definedName name="test1" hidden="1">{#N/A,#N/A,FALSE,"Entgelte"}</definedName>
    <definedName name="VergütungsvereinbarungII" localSheetId="2" hidden="1">{#N/A,#N/A,FALSE,"Entgelte"}</definedName>
    <definedName name="VergütungsvereinbarungII" localSheetId="14" hidden="1">{#N/A,#N/A,FALSE,"Entgelte"}</definedName>
    <definedName name="VergütungsvereinbarungII" localSheetId="26" hidden="1">{#N/A,#N/A,FALSE,"Entgelte"}</definedName>
    <definedName name="VergütungsvereinbarungII" localSheetId="6" hidden="1">{#N/A,#N/A,FALSE,"Entgelte"}</definedName>
    <definedName name="VergütungsvereinbarungII" localSheetId="18" hidden="1">{#N/A,#N/A,FALSE,"Entgelte"}</definedName>
    <definedName name="VergütungsvereinbarungII" localSheetId="0" hidden="1">{#N/A,#N/A,FALSE,"Entgelte"}</definedName>
    <definedName name="VergütungsvereinbarungII" localSheetId="10" hidden="1">{#N/A,#N/A,FALSE,"Entgelte"}</definedName>
    <definedName name="VergütungsvereinbarungII" localSheetId="22" hidden="1">{#N/A,#N/A,FALSE,"Entgelte"}</definedName>
    <definedName name="VergütungsvereinbarungII" localSheetId="12" hidden="1">{#N/A,#N/A,FALSE,"Entgelte"}</definedName>
    <definedName name="VergütungsvereinbarungII" localSheetId="24" hidden="1">{#N/A,#N/A,FALSE,"Entgelte"}</definedName>
    <definedName name="VergütungsvereinbarungII" localSheetId="11" hidden="1">{#N/A,#N/A,FALSE,"Entgelte"}</definedName>
    <definedName name="VergütungsvereinbarungII" localSheetId="23" hidden="1">{#N/A,#N/A,FALSE,"Entgelte"}</definedName>
    <definedName name="VergütungsvereinbarungII" localSheetId="5" hidden="1">{#N/A,#N/A,FALSE,"Entgelte"}</definedName>
    <definedName name="VergütungsvereinbarungII" localSheetId="17" hidden="1">{#N/A,#N/A,FALSE,"Entgelte"}</definedName>
    <definedName name="VergütungsvereinbarungII" localSheetId="4" hidden="1">{#N/A,#N/A,FALSE,"Entgelte"}</definedName>
    <definedName name="VergütungsvereinbarungII" localSheetId="16" hidden="1">{#N/A,#N/A,FALSE,"Entgelte"}</definedName>
    <definedName name="VergütungsvereinbarungII" localSheetId="28" hidden="1">{#N/A,#N/A,FALSE,"Entgelte"}</definedName>
    <definedName name="VergütungsvereinbarungII" localSheetId="3" hidden="1">{#N/A,#N/A,FALSE,"Entgelte"}</definedName>
    <definedName name="VergütungsvereinbarungII" localSheetId="15" hidden="1">{#N/A,#N/A,FALSE,"Entgelte"}</definedName>
    <definedName name="VergütungsvereinbarungII" localSheetId="27" hidden="1">{#N/A,#N/A,FALSE,"Entgelte"}</definedName>
    <definedName name="VergütungsvereinbarungII" localSheetId="1" hidden="1">{#N/A,#N/A,FALSE,"Entgelte"}</definedName>
    <definedName name="VergütungsvereinbarungII" localSheetId="13" hidden="1">{#N/A,#N/A,FALSE,"Entgelte"}</definedName>
    <definedName name="VergütungsvereinbarungII" localSheetId="25" hidden="1">{#N/A,#N/A,FALSE,"Entgelte"}</definedName>
    <definedName name="VergütungsvereinbarungII" localSheetId="9" hidden="1">{#N/A,#N/A,FALSE,"Entgelte"}</definedName>
    <definedName name="VergütungsvereinbarungII" localSheetId="21" hidden="1">{#N/A,#N/A,FALSE,"Entgelte"}</definedName>
    <definedName name="VergütungsvereinbarungII" localSheetId="8" hidden="1">{#N/A,#N/A,FALSE,"Entgelte"}</definedName>
    <definedName name="VergütungsvereinbarungII" localSheetId="20" hidden="1">{#N/A,#N/A,FALSE,"Entgelte"}</definedName>
    <definedName name="VergütungsvereinbarungII" localSheetId="7" hidden="1">{#N/A,#N/A,FALSE,"Entgelte"}</definedName>
    <definedName name="VergütungsvereinbarungII" localSheetId="19" hidden="1">{#N/A,#N/A,FALSE,"Entgelte"}</definedName>
    <definedName name="VergütungsvereinbarungII" hidden="1">{#N/A,#N/A,FALSE,"Entgelte"}</definedName>
    <definedName name="wrn.verknüpfung." localSheetId="2" hidden="1">{#N/A,#N/A,FALSE,"Entgelte"}</definedName>
    <definedName name="wrn.verknüpfung." localSheetId="14" hidden="1">{#N/A,#N/A,FALSE,"Entgelte"}</definedName>
    <definedName name="wrn.verknüpfung." localSheetId="26" hidden="1">{#N/A,#N/A,FALSE,"Entgelte"}</definedName>
    <definedName name="wrn.verknüpfung." localSheetId="6" hidden="1">{#N/A,#N/A,FALSE,"Entgelte"}</definedName>
    <definedName name="wrn.verknüpfung." localSheetId="18" hidden="1">{#N/A,#N/A,FALSE,"Entgelte"}</definedName>
    <definedName name="wrn.verknüpfung." localSheetId="0" hidden="1">{#N/A,#N/A,FALSE,"Entgelte"}</definedName>
    <definedName name="wrn.verknüpfung." localSheetId="10" hidden="1">{#N/A,#N/A,FALSE,"Entgelte"}</definedName>
    <definedName name="wrn.verknüpfung." localSheetId="22" hidden="1">{#N/A,#N/A,FALSE,"Entgelte"}</definedName>
    <definedName name="wrn.verknüpfung." localSheetId="12" hidden="1">{#N/A,#N/A,FALSE,"Entgelte"}</definedName>
    <definedName name="wrn.verknüpfung." localSheetId="24" hidden="1">{#N/A,#N/A,FALSE,"Entgelte"}</definedName>
    <definedName name="wrn.verknüpfung." localSheetId="11" hidden="1">{#N/A,#N/A,FALSE,"Entgelte"}</definedName>
    <definedName name="wrn.verknüpfung." localSheetId="23" hidden="1">{#N/A,#N/A,FALSE,"Entgelte"}</definedName>
    <definedName name="wrn.verknüpfung." localSheetId="5" hidden="1">{#N/A,#N/A,FALSE,"Entgelte"}</definedName>
    <definedName name="wrn.verknüpfung." localSheetId="17" hidden="1">{#N/A,#N/A,FALSE,"Entgelte"}</definedName>
    <definedName name="wrn.verknüpfung." localSheetId="4" hidden="1">{#N/A,#N/A,FALSE,"Entgelte"}</definedName>
    <definedName name="wrn.verknüpfung." localSheetId="16" hidden="1">{#N/A,#N/A,FALSE,"Entgelte"}</definedName>
    <definedName name="wrn.verknüpfung." localSheetId="28" hidden="1">{#N/A,#N/A,FALSE,"Entgelte"}</definedName>
    <definedName name="wrn.verknüpfung." localSheetId="3" hidden="1">{#N/A,#N/A,FALSE,"Entgelte"}</definedName>
    <definedName name="wrn.verknüpfung." localSheetId="15" hidden="1">{#N/A,#N/A,FALSE,"Entgelte"}</definedName>
    <definedName name="wrn.verknüpfung." localSheetId="27" hidden="1">{#N/A,#N/A,FALSE,"Entgelte"}</definedName>
    <definedName name="wrn.verknüpfung." localSheetId="1" hidden="1">{#N/A,#N/A,FALSE,"Entgelte"}</definedName>
    <definedName name="wrn.verknüpfung." localSheetId="13" hidden="1">{#N/A,#N/A,FALSE,"Entgelte"}</definedName>
    <definedName name="wrn.verknüpfung." localSheetId="25" hidden="1">{#N/A,#N/A,FALSE,"Entgelte"}</definedName>
    <definedName name="wrn.verknüpfung." localSheetId="9" hidden="1">{#N/A,#N/A,FALSE,"Entgelte"}</definedName>
    <definedName name="wrn.verknüpfung." localSheetId="21" hidden="1">{#N/A,#N/A,FALSE,"Entgelte"}</definedName>
    <definedName name="wrn.verknüpfung." localSheetId="8" hidden="1">{#N/A,#N/A,FALSE,"Entgelte"}</definedName>
    <definedName name="wrn.verknüpfung." localSheetId="20" hidden="1">{#N/A,#N/A,FALSE,"Entgelte"}</definedName>
    <definedName name="wrn.verknüpfung." localSheetId="7" hidden="1">{#N/A,#N/A,FALSE,"Entgelte"}</definedName>
    <definedName name="wrn.verknüpfung." localSheetId="19" hidden="1">{#N/A,#N/A,FALSE,"Entgelte"}</definedName>
    <definedName name="wrn.verknüpfung." hidden="1">{#N/A,#N/A,FALSE,"Entgelte"}</definedName>
    <definedName name="wrn.verknüpfung._1" localSheetId="2" hidden="1">{#N/A,#N/A,FALSE,"Entgelte"}</definedName>
    <definedName name="wrn.verknüpfung._1" localSheetId="14" hidden="1">{#N/A,#N/A,FALSE,"Entgelte"}</definedName>
    <definedName name="wrn.verknüpfung._1" localSheetId="26" hidden="1">{#N/A,#N/A,FALSE,"Entgelte"}</definedName>
    <definedName name="wrn.verknüpfung._1" localSheetId="6" hidden="1">{#N/A,#N/A,FALSE,"Entgelte"}</definedName>
    <definedName name="wrn.verknüpfung._1" localSheetId="18" hidden="1">{#N/A,#N/A,FALSE,"Entgelte"}</definedName>
    <definedName name="wrn.verknüpfung._1" localSheetId="0" hidden="1">{#N/A,#N/A,FALSE,"Entgelte"}</definedName>
    <definedName name="wrn.verknüpfung._1" localSheetId="10" hidden="1">{#N/A,#N/A,FALSE,"Entgelte"}</definedName>
    <definedName name="wrn.verknüpfung._1" localSheetId="22" hidden="1">{#N/A,#N/A,FALSE,"Entgelte"}</definedName>
    <definedName name="wrn.verknüpfung._1" localSheetId="12" hidden="1">{#N/A,#N/A,FALSE,"Entgelte"}</definedName>
    <definedName name="wrn.verknüpfung._1" localSheetId="24" hidden="1">{#N/A,#N/A,FALSE,"Entgelte"}</definedName>
    <definedName name="wrn.verknüpfung._1" localSheetId="11" hidden="1">{#N/A,#N/A,FALSE,"Entgelte"}</definedName>
    <definedName name="wrn.verknüpfung._1" localSheetId="23" hidden="1">{#N/A,#N/A,FALSE,"Entgelte"}</definedName>
    <definedName name="wrn.verknüpfung._1" localSheetId="5" hidden="1">{#N/A,#N/A,FALSE,"Entgelte"}</definedName>
    <definedName name="wrn.verknüpfung._1" localSheetId="17" hidden="1">{#N/A,#N/A,FALSE,"Entgelte"}</definedName>
    <definedName name="wrn.verknüpfung._1" localSheetId="4" hidden="1">{#N/A,#N/A,FALSE,"Entgelte"}</definedName>
    <definedName name="wrn.verknüpfung._1" localSheetId="16" hidden="1">{#N/A,#N/A,FALSE,"Entgelte"}</definedName>
    <definedName name="wrn.verknüpfung._1" localSheetId="28" hidden="1">{#N/A,#N/A,FALSE,"Entgelte"}</definedName>
    <definedName name="wrn.verknüpfung._1" localSheetId="3" hidden="1">{#N/A,#N/A,FALSE,"Entgelte"}</definedName>
    <definedName name="wrn.verknüpfung._1" localSheetId="15" hidden="1">{#N/A,#N/A,FALSE,"Entgelte"}</definedName>
    <definedName name="wrn.verknüpfung._1" localSheetId="27" hidden="1">{#N/A,#N/A,FALSE,"Entgelte"}</definedName>
    <definedName name="wrn.verknüpfung._1" localSheetId="1" hidden="1">{#N/A,#N/A,FALSE,"Entgelte"}</definedName>
    <definedName name="wrn.verknüpfung._1" localSheetId="13" hidden="1">{#N/A,#N/A,FALSE,"Entgelte"}</definedName>
    <definedName name="wrn.verknüpfung._1" localSheetId="25" hidden="1">{#N/A,#N/A,FALSE,"Entgelte"}</definedName>
    <definedName name="wrn.verknüpfung._1" localSheetId="9" hidden="1">{#N/A,#N/A,FALSE,"Entgelte"}</definedName>
    <definedName name="wrn.verknüpfung._1" localSheetId="21" hidden="1">{#N/A,#N/A,FALSE,"Entgelte"}</definedName>
    <definedName name="wrn.verknüpfung._1" localSheetId="8" hidden="1">{#N/A,#N/A,FALSE,"Entgelte"}</definedName>
    <definedName name="wrn.verknüpfung._1" localSheetId="20" hidden="1">{#N/A,#N/A,FALSE,"Entgelte"}</definedName>
    <definedName name="wrn.verknüpfung._1" localSheetId="7" hidden="1">{#N/A,#N/A,FALSE,"Entgelte"}</definedName>
    <definedName name="wrn.verknüpfung._1" localSheetId="19" hidden="1">{#N/A,#N/A,FALSE,"Entgelte"}</definedName>
    <definedName name="wrn.verknüpfung._1" hidden="1">{#N/A,#N/A,FALSE,"Entgelte"}</definedName>
    <definedName name="Wurst" localSheetId="19" hidden="1">{#N/A,#N/A,FALSE,"Entgelte"}</definedName>
    <definedName name="Wurst" hidden="1">{#N/A,#N/A,FALSE,"Entgelte"}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" l="1"/>
  <c r="L49" i="2"/>
  <c r="I13" i="30"/>
  <c r="I12" i="30"/>
  <c r="I15" i="30" s="1"/>
  <c r="I16" i="30" s="1"/>
  <c r="I20" i="30" s="1"/>
  <c r="I8" i="30"/>
  <c r="I13" i="29"/>
  <c r="I12" i="29"/>
  <c r="I15" i="29" s="1"/>
  <c r="I16" i="29" s="1"/>
  <c r="I20" i="29" s="1"/>
  <c r="I8" i="29"/>
  <c r="I22" i="30" l="1"/>
  <c r="I22" i="29"/>
  <c r="L51" i="2"/>
  <c r="I13" i="28"/>
  <c r="I12" i="28"/>
  <c r="I15" i="28" s="1"/>
  <c r="I16" i="28" s="1"/>
  <c r="I20" i="28" s="1"/>
  <c r="I8" i="28"/>
  <c r="I22" i="28" l="1"/>
  <c r="I12" i="27"/>
  <c r="I8" i="27"/>
  <c r="I12" i="26"/>
  <c r="I8" i="26"/>
  <c r="I12" i="25"/>
  <c r="I8" i="25"/>
  <c r="I12" i="24" l="1"/>
  <c r="I8" i="24"/>
  <c r="I12" i="23"/>
  <c r="I8" i="23"/>
  <c r="I12" i="22"/>
  <c r="I8" i="22"/>
  <c r="I12" i="21" l="1"/>
  <c r="I8" i="21"/>
  <c r="I12" i="20" l="1"/>
  <c r="I12" i="19"/>
  <c r="I12" i="18"/>
  <c r="I8" i="20" l="1"/>
  <c r="L8" i="19" l="1"/>
  <c r="I8" i="19"/>
  <c r="L7" i="19"/>
  <c r="N8" i="19"/>
  <c r="N10" i="19" s="1"/>
  <c r="N7" i="19" l="1"/>
  <c r="I8" i="18"/>
  <c r="I12" i="17"/>
  <c r="I8" i="17"/>
  <c r="I12" i="16"/>
  <c r="I8" i="16"/>
  <c r="I12" i="15" l="1"/>
  <c r="I8" i="15"/>
  <c r="I12" i="14"/>
  <c r="I8" i="14"/>
  <c r="I12" i="13" l="1"/>
  <c r="I8" i="13"/>
  <c r="I12" i="12" l="1"/>
  <c r="I12" i="11"/>
  <c r="I12" i="10"/>
  <c r="I12" i="9"/>
  <c r="I8" i="10" l="1"/>
  <c r="I8" i="12" l="1"/>
  <c r="I8" i="11"/>
  <c r="N46" i="2" l="1"/>
  <c r="N45" i="2"/>
  <c r="N44" i="2"/>
  <c r="P45" i="2" l="1"/>
  <c r="P46" i="2" s="1"/>
  <c r="I13" i="25" l="1"/>
  <c r="I15" i="25" s="1"/>
  <c r="I13" i="27"/>
  <c r="I15" i="27" s="1"/>
  <c r="I16" i="27" s="1"/>
  <c r="I20" i="27" s="1"/>
  <c r="I22" i="27" s="1"/>
  <c r="I13" i="26"/>
  <c r="I15" i="26" s="1"/>
  <c r="I13" i="23"/>
  <c r="I15" i="23" s="1"/>
  <c r="I16" i="23" s="1"/>
  <c r="I20" i="23" s="1"/>
  <c r="I22" i="23" s="1"/>
  <c r="I13" i="22"/>
  <c r="I15" i="22" s="1"/>
  <c r="I16" i="22" s="1"/>
  <c r="I20" i="22" s="1"/>
  <c r="I22" i="22" s="1"/>
  <c r="I13" i="24"/>
  <c r="I15" i="24" s="1"/>
  <c r="I16" i="24" s="1"/>
  <c r="I20" i="24" s="1"/>
  <c r="I13" i="21"/>
  <c r="I15" i="21" s="1"/>
  <c r="I16" i="21" s="1"/>
  <c r="I20" i="21" s="1"/>
  <c r="I22" i="21" s="1"/>
  <c r="I13" i="19"/>
  <c r="I15" i="19" s="1"/>
  <c r="I16" i="19" s="1"/>
  <c r="I20" i="19" s="1"/>
  <c r="I22" i="19" s="1"/>
  <c r="I13" i="18"/>
  <c r="I15" i="18" s="1"/>
  <c r="I16" i="18" s="1"/>
  <c r="I13" i="20"/>
  <c r="I15" i="20" s="1"/>
  <c r="I16" i="20" s="1"/>
  <c r="I20" i="20" s="1"/>
  <c r="I22" i="20" s="1"/>
  <c r="I13" i="17"/>
  <c r="I15" i="17" s="1"/>
  <c r="I16" i="17" s="1"/>
  <c r="I13" i="16"/>
  <c r="I15" i="16" s="1"/>
  <c r="I16" i="16" s="1"/>
  <c r="I13" i="14"/>
  <c r="I15" i="14" s="1"/>
  <c r="I16" i="14" s="1"/>
  <c r="I13" i="15"/>
  <c r="I15" i="15" s="1"/>
  <c r="I16" i="15" s="1"/>
  <c r="I13" i="13"/>
  <c r="I15" i="13" s="1"/>
  <c r="I16" i="13" s="1"/>
  <c r="I13" i="6"/>
  <c r="I13" i="10"/>
  <c r="I15" i="10" s="1"/>
  <c r="I16" i="10" s="1"/>
  <c r="I13" i="12"/>
  <c r="I15" i="12" s="1"/>
  <c r="I16" i="12" s="1"/>
  <c r="I13" i="11"/>
  <c r="I15" i="11" s="1"/>
  <c r="I16" i="11" s="1"/>
  <c r="I13" i="5"/>
  <c r="I13" i="9"/>
  <c r="I15" i="9" s="1"/>
  <c r="I16" i="9" s="1"/>
  <c r="I13" i="7"/>
  <c r="I13" i="8"/>
  <c r="I13" i="4"/>
  <c r="I13" i="3"/>
  <c r="I16" i="25" l="1"/>
  <c r="I20" i="25" s="1"/>
  <c r="I22" i="25" s="1"/>
  <c r="I16" i="26"/>
  <c r="I20" i="26" s="1"/>
  <c r="I22" i="24"/>
  <c r="I20" i="10"/>
  <c r="I22" i="10" s="1"/>
  <c r="I20" i="18"/>
  <c r="I20" i="17"/>
  <c r="I22" i="17" s="1"/>
  <c r="I20" i="14"/>
  <c r="I22" i="14" s="1"/>
  <c r="I20" i="15"/>
  <c r="I22" i="15" s="1"/>
  <c r="I20" i="11"/>
  <c r="I22" i="11" s="1"/>
  <c r="I12" i="8"/>
  <c r="I15" i="8" s="1"/>
  <c r="I16" i="8" s="1"/>
  <c r="I12" i="7"/>
  <c r="I15" i="7" s="1"/>
  <c r="I16" i="7" s="1"/>
  <c r="I12" i="6"/>
  <c r="I15" i="6" s="1"/>
  <c r="I16" i="6" s="1"/>
  <c r="I12" i="5"/>
  <c r="I15" i="5" s="1"/>
  <c r="I16" i="5" s="1"/>
  <c r="I12" i="4"/>
  <c r="I15" i="4" s="1"/>
  <c r="I16" i="4" s="1"/>
  <c r="I12" i="3"/>
  <c r="I15" i="3" s="1"/>
  <c r="I16" i="3" s="1"/>
  <c r="I22" i="26" l="1"/>
  <c r="I22" i="18"/>
  <c r="I8" i="9"/>
  <c r="I8" i="8"/>
  <c r="I8" i="7"/>
  <c r="I8" i="6"/>
  <c r="I8" i="5"/>
  <c r="I8" i="4"/>
  <c r="I8" i="3"/>
  <c r="I20" i="5" l="1"/>
  <c r="I22" i="5" s="1"/>
  <c r="I20" i="6"/>
  <c r="I22" i="6" s="1"/>
  <c r="I20" i="7"/>
  <c r="I22" i="7" s="1"/>
  <c r="I20" i="8"/>
  <c r="I22" i="8" s="1"/>
  <c r="I20" i="9"/>
  <c r="I22" i="9" s="1"/>
  <c r="I20" i="3"/>
  <c r="I22" i="3" l="1"/>
  <c r="I20" i="4"/>
  <c r="I22" i="4" s="1"/>
  <c r="I20" i="12"/>
  <c r="I22" i="12" s="1"/>
  <c r="I20" i="16"/>
  <c r="I20" i="13"/>
  <c r="I22" i="13" s="1"/>
  <c r="I22" i="16" l="1"/>
</calcChain>
</file>

<file path=xl/sharedStrings.xml><?xml version="1.0" encoding="utf-8"?>
<sst xmlns="http://schemas.openxmlformats.org/spreadsheetml/2006/main" count="515" uniqueCount="163">
  <si>
    <t>Unterschrift (bei elektronischer Geltendmachung in Faksimile)</t>
  </si>
  <si>
    <t>Datum</t>
  </si>
  <si>
    <t>Ort</t>
  </si>
  <si>
    <t>Ort, Datum und Unterschrift des Angebotsanbieters</t>
  </si>
  <si>
    <t>Der Anbieter des Angebots zur Unterstützung im Alltag i. S. d. § 45a SGB XI erklärt mit seiner Unterschrift die Richtigkeit seiner obigen Angaben und dass</t>
  </si>
  <si>
    <t>SARS-CoV-2-bedingter Personalausfall</t>
  </si>
  <si>
    <t>SARS-CoV-2-bedingte Nichtinanspruchnahme von Pflegeleistungen</t>
  </si>
  <si>
    <t>Einsatz ist nicht möglich aufgrund von an COVID-19-erkrankter pflegebedürftiger Personen</t>
  </si>
  <si>
    <t>Mehrfachauswahl 
möglich</t>
  </si>
  <si>
    <t>Gründe für Mindereinnahmen</t>
  </si>
  <si>
    <t>(erhöhte) Inanspruchnahme von Fremddienstleistungen</t>
  </si>
  <si>
    <t>Beschäftigung von Leiharbeitskräften</t>
  </si>
  <si>
    <t>Stellenaufstockung</t>
  </si>
  <si>
    <t>Neueinstellung</t>
  </si>
  <si>
    <t>Mehrarbeit</t>
  </si>
  <si>
    <t xml:space="preserve">
Mehrfachauswahl 
möglich</t>
  </si>
  <si>
    <t>Personalmehraufwendungen in Form von</t>
  </si>
  <si>
    <t>Aufgrund SARS-CoV-2 erforderlicher erhöhter Personaleinsatz</t>
  </si>
  <si>
    <t>Kompensation von SARS-CoV-2-bedingtem Personalausfall</t>
  </si>
  <si>
    <t>Gründe für Personalmehraufwendungen</t>
  </si>
  <si>
    <t>Erhöhte Sachmittelaufwendungen</t>
  </si>
  <si>
    <t>Summe Mehraufwendungen</t>
  </si>
  <si>
    <r>
      <t xml:space="preserve">IK </t>
    </r>
    <r>
      <rPr>
        <sz val="8"/>
        <rFont val="Lucida Sans Unicode"/>
        <family val="2"/>
      </rPr>
      <t>(sofern vorhanden)</t>
    </r>
  </si>
  <si>
    <t>E-Mail</t>
  </si>
  <si>
    <t>Telefonnummer</t>
  </si>
  <si>
    <t>Ansprechpartner</t>
  </si>
  <si>
    <t xml:space="preserve">PLZ Ort </t>
  </si>
  <si>
    <t>Straße, Hausnummer</t>
  </si>
  <si>
    <t xml:space="preserve">Name </t>
  </si>
  <si>
    <t>Erstattungsbetrag</t>
  </si>
  <si>
    <t>Ausgleich für Mindereinnahmen</t>
  </si>
  <si>
    <t>Mehraufwendungen</t>
  </si>
  <si>
    <t>Mehraufwendungen/Mindereinnahmen, die nicht bereits anderweitig (zum Beispiel durch staatliche Maßnahmen wie Kurzarbeitergeld oder Entschädigung über Infektionsschutzgesetz oder durch Einnahmen aufgrund Arbeitnehmerüberlassung) ausgeglichen wurden</t>
  </si>
  <si>
    <t>Durchschnitt Okt.19</t>
  </si>
  <si>
    <t>Durchschnitt Nov.19</t>
  </si>
  <si>
    <t>Durchschnitt Dez.19</t>
  </si>
  <si>
    <r>
      <t xml:space="preserve">Summe Mindereinnahmen </t>
    </r>
    <r>
      <rPr>
        <sz val="8"/>
        <rFont val="Lucida Sans Unicode"/>
        <family val="2"/>
      </rPr>
      <t>(Differenz multipliziert mit 125 Euro)</t>
    </r>
  </si>
  <si>
    <t>Monatsdurchschnittliche Anzahl der versorgten Pflegebedürftigen
im 4. Quartal 2019</t>
  </si>
  <si>
    <t>⇒ erzielte Mehreinnahmen durch Leistungsausweitungen mit den zur Erstattung beantragter Personalmehraufwendungen verrechnet wurden</t>
  </si>
  <si>
    <t>Datum der Anerkennung</t>
  </si>
  <si>
    <r>
      <t xml:space="preserve">Monatsdurchschnittliche Anzahl der versorgten Pflegebedürftigen
bei bis zu drei Monaten </t>
    </r>
    <r>
      <rPr>
        <sz val="8"/>
        <rFont val="Lucida Sans Unicode"/>
        <family val="2"/>
      </rPr>
      <t>(Ausnahmeregelung aufgrund des Anerkennungsdatums)</t>
    </r>
  </si>
  <si>
    <r>
      <t>Sachmittelmehraufwendungen</t>
    </r>
    <r>
      <rPr>
        <sz val="8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</si>
  <si>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 xml:space="preserve">Personalmehraufwendungen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</si>
  <si>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Mai 2020</t>
    </r>
    <r>
      <rPr>
        <sz val="8"/>
        <color rgb="FFFF0000"/>
        <rFont val="Lucida Sans Unicode"/>
        <family val="2"/>
      </rPr>
      <t xml:space="preserve"> (bitte ausfüllen)</t>
    </r>
  </si>
  <si>
    <r>
      <t xml:space="preserve">Sachmittelmehraufwendungen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</si>
  <si>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April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</si>
  <si>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Anderweitige Einnahmen</t>
    </r>
    <r>
      <rPr>
        <sz val="1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 
oder Entschädigung über das Infektionsschutzgesetz)</t>
    </r>
  </si>
  <si>
    <r>
      <t>Sachmittelmehraufwendungen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</si>
  <si>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Personalmehraufwendungen</t>
    </r>
    <r>
      <rPr>
        <sz val="8"/>
        <color rgb="FFFF0000"/>
        <rFont val="Lucida Sans Unicode"/>
        <family val="2"/>
      </rPr>
      <t xml:space="preserve"> (bitte ausfüllen)</t>
    </r>
  </si>
  <si>
    <r>
      <t>Anzahl der versorgten Pflegebedürftigen im März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</si>
  <si>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 xml:space="preserve">Anzahl der versorgten Pflegebedürftigen im Juli 2020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</si>
  <si>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August 2020</t>
    </r>
    <r>
      <rPr>
        <sz val="8"/>
        <color rgb="FFFF0000"/>
        <rFont val="Lucida Sans Unicode"/>
        <family val="2"/>
      </rPr>
      <t xml:space="preserve"> (bitte ausfüllen)</t>
    </r>
  </si>
  <si>
    <r>
      <t>Sachmittelmehraufwendungen</t>
    </r>
    <r>
      <rPr>
        <sz val="8"/>
        <color rgb="FFFF0000"/>
        <rFont val="Lucida Sans Unicode"/>
        <family val="2"/>
      </rPr>
      <t xml:space="preserve"> (bitte ausfüllen)</t>
    </r>
  </si>
  <si>
    <r>
      <t xml:space="preserve">Anzahl der versorgten Pflegebedürftigen im September 2020 </t>
    </r>
    <r>
      <rPr>
        <sz val="8"/>
        <color rgb="FFFF0000"/>
        <rFont val="Lucida Sans Unicode"/>
        <family val="2"/>
      </rPr>
      <t>(bitte ausfüllen)</t>
    </r>
  </si>
  <si>
    <r>
      <t>Anderweitige Einnahmen</t>
    </r>
    <r>
      <rPr>
        <sz val="8"/>
        <color rgb="FFFF0000"/>
        <rFont val="Lucida Sans Unicode"/>
        <family val="2"/>
      </rPr>
      <t xml:space="preserve"> 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 
oder Entschädigung über das Infektionsschutzgesetz)</t>
    </r>
  </si>
  <si>
    <t>Monat der Anerkennung</t>
  </si>
  <si>
    <t>Erster Folgemonat</t>
  </si>
  <si>
    <t>Zweiter Folgemonat</t>
  </si>
  <si>
    <r>
      <t>Anderweitige Einnahmen</t>
    </r>
    <r>
      <rPr>
        <sz val="8"/>
        <color rgb="FFFF0000"/>
        <rFont val="Lucida Sans Unicode"/>
        <family val="2"/>
      </rPr>
      <t xml:space="preserve"> 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
oder Entschädigung über das Infektionsschutzgesetz)</t>
    </r>
  </si>
  <si>
    <r>
      <t>Anderweitige Einnahmen</t>
    </r>
    <r>
      <rPr>
        <sz val="8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  <r>
      <rPr>
        <b/>
        <sz val="10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(z.B. aus Arbeitnehmerüberlassung, Kurzarbeitergeld
oder Entschädigung über das Infektionsschutzgesetz)</t>
    </r>
  </si>
  <si>
    <r>
      <t xml:space="preserve">Summe Mehraufwendungen </t>
    </r>
    <r>
      <rPr>
        <sz val="8"/>
        <rFont val="Lucida Sans Unicode"/>
        <family val="2"/>
      </rPr>
      <t>(wird automatisch berechnet)</t>
    </r>
  </si>
  <si>
    <r>
      <t xml:space="preserve">Erstattungsbetrag gesamt </t>
    </r>
    <r>
      <rPr>
        <sz val="8"/>
        <rFont val="Lucida Sans Unicode"/>
        <family val="2"/>
      </rPr>
      <t>(wird automatisch berechnet)</t>
    </r>
  </si>
  <si>
    <t>Datum der ersten Anerkennung</t>
  </si>
  <si>
    <t>(1) Name des Angebots</t>
  </si>
  <si>
    <t>(2) Name des Angebots</t>
  </si>
  <si>
    <t>(3) Name des Angebots</t>
  </si>
  <si>
    <t>(4) Name des Angebots</t>
  </si>
  <si>
    <t>(5) Name des Angebots</t>
  </si>
  <si>
    <t>1. Allgemeine Angaben zum Anbieter des Angebots</t>
  </si>
  <si>
    <r>
      <t xml:space="preserve">Bankverbindung </t>
    </r>
    <r>
      <rPr>
        <sz val="9"/>
        <rFont val="Lucida Sans Unicode"/>
        <family val="2"/>
      </rPr>
      <t>BIC/SWIFT</t>
    </r>
  </si>
  <si>
    <r>
      <t xml:space="preserve">Bankverbindung </t>
    </r>
    <r>
      <rPr>
        <sz val="9"/>
        <rFont val="Lucida Sans Unicode"/>
        <family val="2"/>
      </rPr>
      <t>IBAN</t>
    </r>
  </si>
  <si>
    <r>
      <t xml:space="preserve">2. Angaben zum jeweiligen Angebot </t>
    </r>
    <r>
      <rPr>
        <sz val="8"/>
        <rFont val="Lucida Sans Unicode"/>
        <family val="2"/>
      </rPr>
      <t>(bitte Namen des jeweiligen Angebots und Datum der ersten Anerkennung angeben)</t>
    </r>
  </si>
  <si>
    <r>
      <t>5. Berechnung des Erstattungsbetrags</t>
    </r>
    <r>
      <rPr>
        <sz val="11"/>
        <rFont val="Lucida Sans Unicode"/>
        <family val="2"/>
      </rPr>
      <t xml:space="preserve"> </t>
    </r>
    <r>
      <rPr>
        <sz val="8"/>
        <rFont val="Lucida Sans Unicode"/>
        <family val="2"/>
      </rPr>
      <t>(</t>
    </r>
    <r>
      <rPr>
        <sz val="8"/>
        <color theme="1"/>
        <rFont val="Lucida Sans Unicode"/>
        <family val="2"/>
      </rPr>
      <t>bitte Erstattungszeitraum ankreuzen und Tabellenblätter für die betreffenden Monate ausfüllen)</t>
    </r>
  </si>
  <si>
    <r>
      <t xml:space="preserve">6. Sachgründe für die Geltendmachung </t>
    </r>
    <r>
      <rPr>
        <sz val="8"/>
        <rFont val="Lucida Sans Unicode"/>
        <family val="2"/>
      </rPr>
      <t>(Zutreffendes bitte ankreuzen)</t>
    </r>
  </si>
  <si>
    <t>5. Berechnung des Erstattungsbetrags - Juni 2020</t>
  </si>
  <si>
    <t>5. Berechnung des Erstattungsbetrags - Mai 2020</t>
  </si>
  <si>
    <t>5. Berechnung des Erstattungsbetrags - April 2020</t>
  </si>
  <si>
    <t>5. Berechnung des Erstattungsbetrags - März 2020</t>
  </si>
  <si>
    <t>5. Berechnung des Erstattungsbetrags - Juli 2020</t>
  </si>
  <si>
    <t>5. Berechnung des Erstattungsbetrags - August 2020</t>
  </si>
  <si>
    <t>5. Berechnung des Erstattungsbetrags - September 2020</t>
  </si>
  <si>
    <r>
      <t xml:space="preserve">4. Monatsdurchschnittliche Anzahl der versorgten Pflegebedürftigen im 4. Quartal 2019 </t>
    </r>
    <r>
      <rPr>
        <sz val="8"/>
        <rFont val="Lucida Sans Unicode"/>
        <family val="2"/>
      </rPr>
      <t>(bitte ausfüllen)</t>
    </r>
  </si>
  <si>
    <r>
      <t xml:space="preserve">3. Erstattungszeitraum </t>
    </r>
    <r>
      <rPr>
        <sz val="8"/>
        <rFont val="Lucida Sans Unicode"/>
        <family val="2"/>
      </rPr>
      <t>(Zutreffendes bitte ankreuzen)</t>
    </r>
  </si>
  <si>
    <r>
      <t xml:space="preserve">4a. Monatsdurchschnittliche Anzahl der versorgten Pflegebedürftigen bei bis zu drei Monaten* </t>
    </r>
    <r>
      <rPr>
        <sz val="8"/>
        <rFont val="Lucida Sans Unicode"/>
        <family val="2"/>
      </rPr>
      <t>(bitte nur die Monate ausfüllen, für die  eine Anerkennung vorliegt)</t>
    </r>
    <r>
      <rPr>
        <b/>
        <sz val="11"/>
        <rFont val="Lucida Sans Unicode"/>
        <family val="2"/>
      </rPr>
      <t xml:space="preserve"> 
</t>
    </r>
    <r>
      <rPr>
        <sz val="11"/>
        <rFont val="Lucida Sans Unicode"/>
        <family val="2"/>
      </rPr>
      <t>(</t>
    </r>
    <r>
      <rPr>
        <sz val="8"/>
        <rFont val="Lucida Sans Unicode"/>
        <family val="2"/>
      </rPr>
      <t>*Ausnahmeregelung aufgrund des Anerkennungsdatums, siehe hierzu die Festlegungen des GKV-Spitzenverbandes nach § 150 Abs. 5a SGB XI)</t>
    </r>
  </si>
  <si>
    <r>
      <t xml:space="preserve">Ausgleich für Mindereinnahmen </t>
    </r>
    <r>
      <rPr>
        <sz val="8"/>
        <rFont val="Lucida Sans Unicode"/>
        <family val="2"/>
      </rPr>
      <t>(wird automatisch berechnet)</t>
    </r>
  </si>
  <si>
    <t>5. Berechnung des Erstattungsbetrags - Dezember 2020</t>
  </si>
  <si>
    <t>5. Berechnung des Erstattungsbetrags - Oktober 2020</t>
  </si>
  <si>
    <r>
      <t>Anzahl der versorgten Pflegebedürftigen im Oktober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</si>
  <si>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November 2020</t>
  </si>
  <si>
    <r>
      <t>Anzahl der versorgten Pflegebedürftigen im November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</si>
  <si>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Dezember 2020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</si>
  <si>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Januar 2021</t>
  </si>
  <si>
    <r>
      <t>Anzahl der versorgten Pflegebedürftigen im Januar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</si>
  <si>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März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</si>
  <si>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März 2021</t>
  </si>
  <si>
    <r>
      <t>Anzahl der versorgten Pflegebedürftigen im Februar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</si>
  <si>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Februar 2021</t>
  </si>
  <si>
    <t>5. Berechnung des Erstattungsbetrags - April 2021</t>
  </si>
  <si>
    <r>
      <t>Anzahl der versorgten Pflegebedürftigen im April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</si>
  <si>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Mai 2021</t>
  </si>
  <si>
    <r>
      <t>Anzahl der versorgten Pflegebedürftigen im Mai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</si>
  <si>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Juni 2021</t>
  </si>
  <si>
    <r>
      <t>Anzahl der versorgten Pflegebedürftigen im Juni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</si>
  <si>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zurück zum Deckblatt</t>
  </si>
  <si>
    <t>⇒ die geltend gemachten Mehraufwendungen bzw. Mindereinnahmen in dem nach § 150 Abs. 5a Satz 2 SGB XI vorgesehenen und erstattungsfähigen Umfang durch das Coronavirus SARS-CoV-2 bedingt sind</t>
  </si>
  <si>
    <t>⇒ die geltend gemachten Mehraufwendungen bzw. in dem nach § 150 Abs. 5a Satz 2 SGB XI vorgesehenen und erstattungsfähigen Umfang  Mindereinnahmen nicht bereits anderweitig (z. B. durch staatliche Maßnahmen wie Kurzarbeitergeld, Unterstützungsleistungen von z. B. Bundesländern oder Kommunen, Versicherungsleistungen/ Entschädigungen aufgrund bestehender Versicherungen, Entschädigung über Infektionsschutzgesetz oder durch Ein-nahmen aufgrund Arbeitnehmerüberlassung, Beauftragung im Rahmen des § 150 Abs. 5 SGB XI) ausgeglichen wurden</t>
  </si>
  <si>
    <t>⇒ alle staatlichen Unterstützungsleistungen ausgeschöpft werden. Eine entsprechende Rück-zahlung von dementsprechend zu viel erhaltenen Erstattungsbeträgen erfolgt durch den Anbieter des anerkannten Angebots zur Unterstützung im Alltag i. S. d. § 45a SGB XI</t>
  </si>
  <si>
    <t>⇒ die geltend gemachten Mehraufwendungen bzw. in dem nach § 150 Abs. 5a Satz 2 SGB XI vorgesehenen und erstattungsfähigen Umfang Mindereinnahmen nicht auch bei anderen Landesverbänden der Pflegekassen oder Pflegekassen geltend gemacht wurden oder werden</t>
  </si>
  <si>
    <t>⇒ der Anbieter des anerkannten Angebots zur Unterstützung im Alltag i. S. d. § 45a SGB XI die geltend gemachten Mehraufwendungen bzw. in dem nach § 150 Abs. 5a Satz 2 SGB XI vorgesehenen und erstattungsfähigen Umfang Mindereinnahmen nicht den Pflegebedürftigen in Rechnung stellt</t>
  </si>
  <si>
    <t>⇒ der Anbieter des anerkannten Angebots zur Unterstützung im Alltag i. S. d. § 45a SGB XI die Geltendmachung der zugrundeliegenden Sachverhalte unverzüglich der zuständigen Pflegekasse anzeigt. Dies umfasst auch die Bekanntgabe anderweitig erhaltener Finanzierungsmittel</t>
  </si>
  <si>
    <t>⇒ es sich bei den Angeboten, für die Mehraufwendungen bzw. in dem nach § 150 Abs. 5a Satz 2 SGB XI vorgesehenen und erstattungsfähigen Umfang Mindereinnahmen geltend gemacht werden, um nach Landesrecht anerkannte Angebote um Unterstützung im Alltag i. S. d. § 45a SGB XI handelt</t>
  </si>
  <si>
    <r>
      <t xml:space="preserve">Ausgleich für Mindereinnahmen 
</t>
    </r>
    <r>
      <rPr>
        <sz val="8"/>
        <rFont val="Lucida Sans Unicode"/>
        <family val="2"/>
      </rPr>
      <t>(Anzahl Pflegebedürftige im Referenzquartal - Anzahl der versorgten Pflegebedürftigen im  Erstattungsmonat abzüglich der anderweitigen Einnahmen im Erstattungsmonat)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</si>
  <si>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März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</si>
  <si>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April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</si>
  <si>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Mai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</si>
  <si>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Juni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</si>
  <si>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Juli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</si>
  <si>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August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</si>
  <si>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September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</si>
  <si>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Oktober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</si>
  <si>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November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</si>
  <si>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Dezember 2020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</si>
  <si>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Januar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</si>
  <si>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Februar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</si>
  <si>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März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</si>
  <si>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April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</si>
  <si>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Mai 2021 und der durschnittlichen Anzahl der versorgten Pflegebedürftigen)</t>
    </r>
  </si>
  <si>
    <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Juni 2021 und der durschnittlichen Anzahl der versorgten Pflegebedürftigen)</t>
    </r>
  </si>
  <si>
    <t>5. Berechnung des Erstattungsbetrags - Juli 2021</t>
  </si>
  <si>
    <r>
      <t>Anzahl der versorgten Pflegebedürftigen im Juli 2021</t>
    </r>
    <r>
      <rPr>
        <sz val="8"/>
        <color rgb="FFFF0000"/>
        <rFont val="Lucida Sans Unicode"/>
        <family val="2"/>
      </rPr>
      <t xml:space="preserve"> (bitte ausfüllen)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</si>
  <si>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Juli 2021 und der durschnittlichen Anzahl der versorgten Pflegebedürftigen)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</si>
  <si>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August 2021 und der durschnittlichen Anzahl der versorgten Pflegebedürftigen)</t>
    </r>
  </si>
  <si>
    <r>
      <t>Anzahl der versorgten Pflegebedürftigen im August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</si>
  <si>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August 2021</t>
  </si>
  <si>
    <t>5. Berechnung des Erstattungsbetrags - September 2021</t>
  </si>
  <si>
    <r>
      <t>Anzahl der versorgten Pflegebedürftigen im September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</si>
  <si>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September 2021 und der durschnittlichen Anzahl der versorgten Pflegebedürftigen)</t>
    </r>
  </si>
  <si>
    <r>
      <t xml:space="preserve">Anzahl der versorgten Pflegebedürftigen im Juni 2020 </t>
    </r>
    <r>
      <rPr>
        <sz val="8"/>
        <color rgb="FFFF0000"/>
        <rFont val="Lucida Sans Unicode"/>
        <family val="2"/>
      </rPr>
      <t>(bitte ausfüllen)</t>
    </r>
  </si>
  <si>
    <t>5. Berechnung des Erstattungsbetrags - Oktober 2021</t>
  </si>
  <si>
    <r>
      <t>Anzahl der versorgten Pflegebedürftigen im Oktober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</si>
  <si>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November 2021</t>
  </si>
  <si>
    <r>
      <t>Anzahl der versorgten Pflegebedürftigen im November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</si>
  <si>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Dezember 2021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</si>
  <si>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Dezember 2021</t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</si>
  <si>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Oktober 2021 und der durschnittlichen Anzahl der versorgten Pflegebedürftigen)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</si>
  <si>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November 2021 und der durschnittlichen Anzahl der versorgten Pflegebedürftigen)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</si>
  <si>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Dezember 2021 und der durschnittlichen Anzahl der versorgten Pflegebedürftigen)</t>
    </r>
  </si>
  <si>
    <t>5. Berechnung des Erstattungsbetrags - Januar 2022</t>
  </si>
  <si>
    <r>
      <t>Anzahl der versorgten Pflegebedürftigen im Januar 2022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</si>
  <si>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Februar 2022</t>
  </si>
  <si>
    <r>
      <t>Anzahl der versorgten Pflegebedürftigen im Februar 2022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</si>
  <si>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Februar 2022 und der durschnittlichen Anzahl der versorgten Pflegebedürftigen)</t>
    </r>
  </si>
  <si>
    <t>5. Berechnung des Erstattungsbetrags - März 2022</t>
  </si>
  <si>
    <r>
      <t>Anzahl der versorgten Pflegebedürftigen im März 2022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</si>
  <si>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März 2022 und der durschnittlichen Anzahl der versorgten Pflegebedürftigen)</t>
    </r>
  </si>
  <si>
    <r>
      <rPr>
        <b/>
        <sz val="10"/>
        <rFont val="Lucida Sans Unicode"/>
        <family val="2"/>
      </rPr>
      <t>Differenz</t>
    </r>
    <r>
      <rPr>
        <sz val="10"/>
        <rFont val="Lucida Sans Unicode"/>
        <family val="2"/>
      </rPr>
      <t xml:space="preserve"> </t>
    </r>
    <r>
      <rPr>
        <sz val="8"/>
        <rFont val="Lucida Sans Unicode"/>
        <family val="2"/>
      </rPr>
      <t>(aus der Anzahl der versorgten Pflegebedürftigen im Januar 2022 und der durschnittlichen Anzahl der versorgten Pflegebedürftigen)</t>
    </r>
  </si>
  <si>
    <r>
      <t xml:space="preserve">Geltendmachung von SARS-CoV-2 bedingten Mehraufwendungen sowie Mindereinnahmen 
nach § 150 Abs. 5a SGB XI 
</t>
    </r>
    <r>
      <rPr>
        <b/>
        <sz val="10"/>
        <rFont val="Lucida Sans Unicode"/>
        <family val="2"/>
      </rPr>
      <t xml:space="preserve">Anlage zu den Festlegungen des GKV-Spitzenverbandes nach § 150 Abs. 5a SGB XI vom 29.05.2020; 
zuletzt geändert am 14.07.2021; </t>
    </r>
    <r>
      <rPr>
        <sz val="10"/>
        <rFont val="Lucida Sans Unicode"/>
        <family val="2"/>
      </rPr>
      <t>Stand 30.03.2022</t>
    </r>
  </si>
  <si>
    <t>5. Berechnung des Erstattungsbetrags - April 2022</t>
  </si>
  <si>
    <r>
      <t>Anzahl der versorgten Pflegebedürftigen im April 2022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</si>
  <si>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r>
      <t>Anzahl der versorgten Pflegebedürftigen im Mai 2022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</si>
  <si>
    <t>5. Berechnung des Erstattungsbetrags - Mai 2022</t>
  </si>
  <si>
    <t>5. Berechnung des Erstattungsbetrags - Juni 2022</t>
  </si>
  <si>
    <r>
      <t>Anzahl der versorgten Pflegebedürftigen im Juni 2022</t>
    </r>
    <r>
      <rPr>
        <sz val="10"/>
        <color rgb="FFFF0000"/>
        <rFont val="Lucida Sans Unicode"/>
        <family val="2"/>
      </rPr>
      <t xml:space="preserve"> </t>
    </r>
    <r>
      <rPr>
        <sz val="8"/>
        <color rgb="FFFF0000"/>
        <rFont val="Lucida Sans Unicode"/>
        <family val="2"/>
      </rPr>
      <t>(bitte ausfüllen)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</si>
</sst>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7]mmmm\ 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ucida Sans Unicode"/>
      <family val="2"/>
    </font>
    <font>
      <sz val="12"/>
      <name val="Lucida Sans Unicode"/>
      <family val="2"/>
    </font>
    <font>
      <b/>
      <sz val="10"/>
      <name val="Lucida Sans Unicode"/>
      <family val="2"/>
    </font>
    <font>
      <sz val="9"/>
      <name val="Lucida Sans Unicode"/>
      <family val="2"/>
    </font>
    <font>
      <b/>
      <sz val="9"/>
      <name val="Lucida Sans Unicode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Lucida Sans Unicode"/>
      <family val="2"/>
    </font>
    <font>
      <b/>
      <sz val="11"/>
      <name val="Lucida Sans Unicode"/>
      <family val="2"/>
    </font>
    <font>
      <sz val="11"/>
      <name val="Lucida Sans Unicode"/>
      <family val="2"/>
    </font>
    <font>
      <b/>
      <sz val="11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8"/>
      <color indexed="8"/>
      <name val="Lucida Sans Unicode"/>
      <family val="2"/>
    </font>
    <font>
      <sz val="8"/>
      <name val="Lucida Sans Unicode"/>
      <family val="2"/>
    </font>
    <font>
      <b/>
      <sz val="12"/>
      <name val="Lucida Sans Unicode"/>
      <family val="2"/>
    </font>
    <font>
      <sz val="8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rgb="FFFF0000"/>
      <name val="Lucida Sans Unicode"/>
      <family val="2"/>
    </font>
    <font>
      <sz val="10"/>
      <color theme="0"/>
      <name val="Lucida Sans Unicode"/>
      <family val="2"/>
    </font>
    <font>
      <sz val="1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8"/>
      <name val="Lucida Sans Unicode"/>
      <family val="2"/>
    </font>
    <font>
      <u/>
      <sz val="11"/>
      <color theme="8"/>
      <name val="Lucida Sans Unicode"/>
      <family val="2"/>
    </font>
    <font>
      <u/>
      <sz val="11"/>
      <color theme="10"/>
      <name val="Lucida Sans Unicode"/>
      <family val="2"/>
    </font>
    <font>
      <sz val="11"/>
      <color theme="8"/>
      <name val="Lucida Sans Unicode"/>
      <family val="2"/>
    </font>
    <font>
      <sz val="11"/>
      <color indexed="8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 applyNumberFormat="0" applyFill="0" applyBorder="0" applyAlignment="0" applyProtection="0"/>
  </cellStyleXfs>
  <cellXfs count="308">
    <xf numFmtId="0" fontId="0" fillId="0" borderId="0" xfId="0"/>
    <xf numFmtId="0" fontId="2" fillId="0" borderId="0" xfId="1" applyFont="1" applyFill="1" applyProtection="1"/>
    <xf numFmtId="0" fontId="2" fillId="0" borderId="1" xfId="1" applyFont="1" applyFill="1" applyBorder="1" applyProtection="1"/>
    <xf numFmtId="0" fontId="5" fillId="2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Protection="1"/>
    <xf numFmtId="0" fontId="2" fillId="0" borderId="0" xfId="1" applyFont="1" applyFill="1" applyAlignment="1" applyProtection="1">
      <alignment vertical="center"/>
    </xf>
    <xf numFmtId="10" fontId="2" fillId="0" borderId="0" xfId="2" applyNumberFormat="1" applyFont="1" applyFill="1" applyAlignment="1" applyProtection="1">
      <alignment vertical="center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5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10" fillId="0" borderId="5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1" fillId="0" borderId="13" xfId="1" applyFont="1" applyFill="1" applyBorder="1" applyAlignment="1" applyProtection="1">
      <alignment horizontal="left" vertical="center"/>
    </xf>
    <xf numFmtId="0" fontId="11" fillId="0" borderId="14" xfId="1" applyFont="1" applyFill="1" applyBorder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10" fillId="0" borderId="10" xfId="1" applyFont="1" applyFill="1" applyBorder="1" applyAlignment="1" applyProtection="1">
      <alignment horizontal="left" vertical="center"/>
    </xf>
    <xf numFmtId="164" fontId="12" fillId="0" borderId="5" xfId="3" applyNumberFormat="1" applyFont="1" applyFill="1" applyBorder="1" applyAlignment="1" applyProtection="1">
      <alignment horizontal="right" vertical="center"/>
    </xf>
    <xf numFmtId="164" fontId="12" fillId="0" borderId="0" xfId="3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 wrapText="1"/>
    </xf>
    <xf numFmtId="164" fontId="13" fillId="0" borderId="5" xfId="3" applyNumberFormat="1" applyFont="1" applyFill="1" applyBorder="1" applyAlignment="1" applyProtection="1">
      <alignment horizontal="right" vertical="center"/>
    </xf>
    <xf numFmtId="164" fontId="13" fillId="0" borderId="0" xfId="3" applyNumberFormat="1" applyFont="1" applyFill="1" applyBorder="1" applyAlignment="1" applyProtection="1">
      <alignment horizontal="right" vertical="center"/>
    </xf>
    <xf numFmtId="0" fontId="14" fillId="0" borderId="5" xfId="1" applyFont="1" applyFill="1" applyBorder="1" applyAlignment="1" applyProtection="1">
      <alignment horizontal="left" vertical="center" indent="1"/>
    </xf>
    <xf numFmtId="0" fontId="14" fillId="0" borderId="0" xfId="1" applyFont="1" applyFill="1" applyBorder="1" applyAlignment="1" applyProtection="1">
      <alignment horizontal="left" vertical="center" indent="1"/>
    </xf>
    <xf numFmtId="0" fontId="15" fillId="0" borderId="0" xfId="1" applyFont="1" applyFill="1" applyBorder="1" applyAlignment="1" applyProtection="1">
      <alignment horizontal="left" vertical="center" indent="1"/>
    </xf>
    <xf numFmtId="1" fontId="15" fillId="0" borderId="0" xfId="1" applyNumberFormat="1" applyFont="1" applyFill="1" applyBorder="1" applyAlignment="1" applyProtection="1">
      <alignment horizontal="left" vertical="center" indent="1"/>
    </xf>
    <xf numFmtId="3" fontId="14" fillId="0" borderId="0" xfId="1" applyNumberFormat="1" applyFont="1" applyFill="1" applyBorder="1" applyAlignment="1" applyProtection="1">
      <alignment horizontal="right" vertical="center"/>
    </xf>
    <xf numFmtId="165" fontId="14" fillId="0" borderId="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Continuous"/>
    </xf>
    <xf numFmtId="0" fontId="3" fillId="0" borderId="0" xfId="1" applyFont="1" applyFill="1" applyAlignment="1" applyProtection="1">
      <alignment vertical="center"/>
    </xf>
    <xf numFmtId="164" fontId="12" fillId="6" borderId="10" xfId="3" applyNumberFormat="1" applyFont="1" applyFill="1" applyBorder="1" applyAlignment="1" applyProtection="1">
      <alignment vertical="center"/>
    </xf>
    <xf numFmtId="164" fontId="13" fillId="4" borderId="10" xfId="3" applyNumberFormat="1" applyFont="1" applyFill="1" applyBorder="1" applyAlignment="1" applyProtection="1">
      <alignment vertical="center"/>
    </xf>
    <xf numFmtId="164" fontId="2" fillId="0" borderId="13" xfId="3" applyNumberFormat="1" applyFont="1" applyFill="1" applyBorder="1" applyAlignment="1" applyProtection="1">
      <alignment vertical="center"/>
      <protection locked="0"/>
    </xf>
    <xf numFmtId="1" fontId="2" fillId="0" borderId="0" xfId="3" applyNumberFormat="1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164" fontId="4" fillId="4" borderId="13" xfId="3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2" fontId="2" fillId="4" borderId="3" xfId="3" applyNumberFormat="1" applyFont="1" applyFill="1" applyBorder="1" applyAlignment="1" applyProtection="1">
      <alignment vertical="center"/>
    </xf>
    <xf numFmtId="1" fontId="2" fillId="0" borderId="16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10" xfId="3" applyNumberFormat="1" applyFont="1" applyFill="1" applyBorder="1" applyAlignment="1" applyProtection="1">
      <alignment vertical="center"/>
      <protection locked="0"/>
    </xf>
    <xf numFmtId="0" fontId="16" fillId="0" borderId="6" xfId="1" applyFont="1" applyFill="1" applyBorder="1" applyAlignment="1" applyProtection="1">
      <alignment horizontal="left" vertical="top" wrapText="1"/>
    </xf>
    <xf numFmtId="0" fontId="16" fillId="0" borderId="7" xfId="1" applyFont="1" applyFill="1" applyBorder="1" applyAlignment="1" applyProtection="1">
      <alignment horizontal="left" vertical="top" wrapText="1"/>
    </xf>
    <xf numFmtId="0" fontId="8" fillId="0" borderId="0" xfId="4" applyProtection="1"/>
    <xf numFmtId="0" fontId="16" fillId="0" borderId="8" xfId="1" applyFont="1" applyFill="1" applyBorder="1" applyAlignment="1" applyProtection="1">
      <alignment vertical="top" wrapText="1"/>
    </xf>
    <xf numFmtId="2" fontId="2" fillId="4" borderId="10" xfId="1" applyNumberFormat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 wrapText="1"/>
    </xf>
    <xf numFmtId="0" fontId="4" fillId="4" borderId="4" xfId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2" fontId="2" fillId="4" borderId="12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Protection="1"/>
    <xf numFmtId="10" fontId="23" fillId="0" borderId="0" xfId="2" applyNumberFormat="1" applyFont="1" applyFill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/>
    <xf numFmtId="0" fontId="23" fillId="0" borderId="0" xfId="1" applyFont="1" applyFill="1" applyBorder="1" applyProtection="1"/>
    <xf numFmtId="0" fontId="23" fillId="0" borderId="0" xfId="1" applyFont="1" applyFill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>
      <alignment vertical="center"/>
    </xf>
    <xf numFmtId="2" fontId="23" fillId="0" borderId="0" xfId="2" applyNumberFormat="1" applyFont="1" applyFill="1" applyAlignment="1" applyProtection="1">
      <alignment vertical="center"/>
    </xf>
    <xf numFmtId="2" fontId="23" fillId="0" borderId="0" xfId="1" applyNumberFormat="1" applyFont="1" applyFill="1" applyAlignment="1" applyProtection="1">
      <alignment vertical="center"/>
    </xf>
    <xf numFmtId="2" fontId="23" fillId="0" borderId="0" xfId="1" applyNumberFormat="1" applyFont="1" applyFill="1" applyBorder="1" applyProtection="1"/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Protection="1"/>
    <xf numFmtId="14" fontId="16" fillId="0" borderId="0" xfId="1" applyNumberFormat="1" applyFont="1" applyFill="1" applyBorder="1" applyAlignment="1" applyProtection="1">
      <alignment horizontal="left" vertical="top" wrapText="1"/>
    </xf>
    <xf numFmtId="14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24" fillId="0" borderId="0" xfId="4" applyFont="1" applyProtection="1"/>
    <xf numFmtId="2" fontId="23" fillId="0" borderId="0" xfId="1" applyNumberFormat="1" applyFont="1" applyFill="1" applyBorder="1" applyAlignment="1" applyProtection="1">
      <alignment horizontal="right" vertical="center"/>
    </xf>
    <xf numFmtId="0" fontId="23" fillId="0" borderId="0" xfId="1" applyFont="1" applyFill="1" applyBorder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0" fontId="22" fillId="0" borderId="0" xfId="1" applyFont="1" applyFill="1" applyProtection="1"/>
    <xf numFmtId="0" fontId="22" fillId="0" borderId="0" xfId="1" applyFont="1" applyFill="1" applyAlignment="1" applyProtection="1">
      <alignment vertical="center"/>
    </xf>
    <xf numFmtId="2" fontId="22" fillId="0" borderId="0" xfId="1" applyNumberFormat="1" applyFont="1" applyFill="1" applyBorder="1" applyAlignment="1" applyProtection="1">
      <alignment horizontal="right" vertical="center"/>
    </xf>
    <xf numFmtId="0" fontId="22" fillId="0" borderId="0" xfId="1" applyFont="1" applyFill="1" applyBorder="1" applyAlignment="1" applyProtection="1">
      <alignment vertical="center"/>
    </xf>
    <xf numFmtId="0" fontId="25" fillId="0" borderId="0" xfId="4" applyFont="1" applyProtection="1"/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2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15" fillId="5" borderId="0" xfId="1" applyFont="1" applyFill="1" applyBorder="1" applyAlignment="1" applyProtection="1">
      <alignment horizontal="left" vertical="center" indent="1"/>
    </xf>
    <xf numFmtId="0" fontId="14" fillId="5" borderId="0" xfId="1" applyFont="1" applyFill="1" applyBorder="1" applyAlignment="1" applyProtection="1">
      <alignment horizontal="left" vertical="center" indent="1"/>
    </xf>
    <xf numFmtId="0" fontId="2" fillId="0" borderId="11" xfId="1" applyFont="1" applyFill="1" applyBorder="1" applyAlignment="1" applyProtection="1">
      <alignment horizontal="center" vertical="center"/>
    </xf>
    <xf numFmtId="165" fontId="14" fillId="0" borderId="0" xfId="1" applyNumberFormat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6" fillId="0" borderId="5" xfId="1" applyFont="1" applyFill="1" applyBorder="1" applyAlignment="1" applyProtection="1">
      <alignment horizontal="left" vertical="top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0" fillId="3" borderId="15" xfId="1" applyFont="1" applyFill="1" applyBorder="1" applyAlignment="1" applyProtection="1">
      <alignment vertical="center"/>
    </xf>
    <xf numFmtId="0" fontId="10" fillId="3" borderId="14" xfId="1" applyFont="1" applyFill="1" applyBorder="1" applyAlignment="1" applyProtection="1">
      <alignment vertical="center"/>
    </xf>
    <xf numFmtId="164" fontId="9" fillId="0" borderId="10" xfId="3" applyNumberFormat="1" applyFont="1" applyFill="1" applyBorder="1" applyAlignment="1" applyProtection="1">
      <alignment horizontal="right" vertical="center"/>
      <protection locked="0"/>
    </xf>
    <xf numFmtId="0" fontId="26" fillId="3" borderId="13" xfId="5" applyFill="1" applyBorder="1" applyAlignment="1" applyProtection="1">
      <alignment vertical="center"/>
      <protection locked="0"/>
    </xf>
    <xf numFmtId="49" fontId="27" fillId="0" borderId="10" xfId="1" applyNumberFormat="1" applyFont="1" applyFill="1" applyBorder="1" applyAlignment="1" applyProtection="1">
      <alignment horizontal="center" vertical="center"/>
      <protection locked="0"/>
    </xf>
    <xf numFmtId="0" fontId="27" fillId="0" borderId="10" xfId="1" applyFont="1" applyFill="1" applyBorder="1" applyAlignment="1" applyProtection="1">
      <alignment horizontal="center" vertical="center"/>
      <protection locked="0"/>
    </xf>
    <xf numFmtId="1" fontId="27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2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165" fontId="28" fillId="0" borderId="0" xfId="5" applyNumberFormat="1" applyFont="1" applyFill="1" applyBorder="1" applyAlignment="1" applyProtection="1">
      <alignment horizontal="right" vertical="center"/>
    </xf>
    <xf numFmtId="165" fontId="28" fillId="0" borderId="0" xfId="5" applyNumberFormat="1" applyFont="1" applyFill="1" applyBorder="1" applyAlignment="1" applyProtection="1">
      <alignment vertical="center"/>
      <protection locked="0"/>
    </xf>
    <xf numFmtId="165" fontId="28" fillId="0" borderId="0" xfId="5" applyNumberFormat="1" applyFont="1" applyFill="1" applyAlignment="1" applyProtection="1">
      <alignment vertical="center"/>
      <protection locked="0"/>
    </xf>
    <xf numFmtId="17" fontId="28" fillId="0" borderId="0" xfId="5" applyNumberFormat="1" applyFont="1" applyFill="1" applyBorder="1" applyAlignment="1" applyProtection="1">
      <alignment vertical="center"/>
      <protection locked="0"/>
    </xf>
    <xf numFmtId="165" fontId="28" fillId="0" borderId="0" xfId="5" applyNumberFormat="1" applyFont="1" applyFill="1" applyBorder="1" applyAlignment="1" applyProtection="1">
      <alignment horizontal="right" vertical="center"/>
      <protection locked="0"/>
    </xf>
    <xf numFmtId="165" fontId="30" fillId="0" borderId="10" xfId="5" applyNumberFormat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165" fontId="29" fillId="0" borderId="0" xfId="5" applyNumberFormat="1" applyFont="1" applyFill="1" applyAlignment="1" applyProtection="1">
      <alignment vertical="center"/>
      <protection locked="0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9" fillId="3" borderId="8" xfId="1" applyFont="1" applyFill="1" applyBorder="1" applyAlignment="1" applyProtection="1">
      <alignment horizontal="center" vertical="center" wrapText="1"/>
    </xf>
    <xf numFmtId="0" fontId="19" fillId="3" borderId="7" xfId="1" applyFont="1" applyFill="1" applyBorder="1" applyAlignment="1" applyProtection="1">
      <alignment horizontal="center" vertical="center" wrapText="1"/>
    </xf>
    <xf numFmtId="0" fontId="19" fillId="3" borderId="6" xfId="1" applyFont="1" applyFill="1" applyBorder="1" applyAlignment="1" applyProtection="1">
      <alignment horizontal="center" vertical="center" wrapText="1"/>
    </xf>
    <xf numFmtId="0" fontId="10" fillId="3" borderId="15" xfId="1" applyFont="1" applyFill="1" applyBorder="1" applyAlignment="1" applyProtection="1">
      <alignment horizontal="left" vertical="center"/>
    </xf>
    <xf numFmtId="0" fontId="10" fillId="3" borderId="14" xfId="1" applyFont="1" applyFill="1" applyBorder="1" applyAlignment="1" applyProtection="1">
      <alignment horizontal="left" vertical="center"/>
    </xf>
    <xf numFmtId="0" fontId="10" fillId="3" borderId="13" xfId="1" applyFont="1" applyFill="1" applyBorder="1" applyAlignment="1" applyProtection="1">
      <alignment horizontal="left" vertical="center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4" borderId="15" xfId="1" applyFont="1" applyFill="1" applyBorder="1" applyAlignment="1" applyProtection="1">
      <alignment horizontal="left" vertical="center" wrapText="1"/>
    </xf>
    <xf numFmtId="0" fontId="10" fillId="4" borderId="14" xfId="1" applyFont="1" applyFill="1" applyBorder="1" applyAlignment="1" applyProtection="1">
      <alignment horizontal="left" vertical="center"/>
    </xf>
    <xf numFmtId="0" fontId="10" fillId="4" borderId="13" xfId="1" applyFont="1" applyFill="1" applyBorder="1" applyAlignment="1" applyProtection="1">
      <alignment horizontal="left" vertical="center"/>
    </xf>
    <xf numFmtId="2" fontId="15" fillId="0" borderId="15" xfId="1" applyNumberFormat="1" applyFont="1" applyFill="1" applyBorder="1" applyAlignment="1" applyProtection="1">
      <alignment horizontal="right" vertical="center"/>
      <protection locked="0"/>
    </xf>
    <xf numFmtId="2" fontId="15" fillId="0" borderId="13" xfId="1" applyNumberFormat="1" applyFont="1" applyFill="1" applyBorder="1" applyAlignment="1" applyProtection="1">
      <alignment horizontal="right" vertical="center"/>
      <protection locked="0"/>
    </xf>
    <xf numFmtId="165" fontId="14" fillId="0" borderId="0" xfId="1" applyNumberFormat="1" applyFont="1" applyFill="1" applyBorder="1" applyAlignment="1" applyProtection="1">
      <alignment horizontal="right" vertical="center"/>
    </xf>
    <xf numFmtId="2" fontId="4" fillId="0" borderId="15" xfId="1" applyNumberFormat="1" applyFont="1" applyFill="1" applyBorder="1" applyAlignment="1" applyProtection="1">
      <alignment horizontal="right" vertical="center"/>
      <protection locked="0"/>
    </xf>
    <xf numFmtId="2" fontId="4" fillId="0" borderId="13" xfId="1" applyNumberFormat="1" applyFont="1" applyFill="1" applyBorder="1" applyAlignment="1" applyProtection="1">
      <alignment horizontal="right" vertical="center"/>
      <protection locked="0"/>
    </xf>
    <xf numFmtId="0" fontId="10" fillId="4" borderId="14" xfId="1" applyFont="1" applyFill="1" applyBorder="1" applyAlignment="1" applyProtection="1">
      <alignment horizontal="left" vertical="center" wrapText="1"/>
    </xf>
    <xf numFmtId="0" fontId="10" fillId="4" borderId="13" xfId="1" applyFont="1" applyFill="1" applyBorder="1" applyAlignment="1" applyProtection="1">
      <alignment horizontal="left" vertical="center" wrapText="1"/>
    </xf>
    <xf numFmtId="165" fontId="14" fillId="0" borderId="1" xfId="1" applyNumberFormat="1" applyFont="1" applyFill="1" applyBorder="1" applyAlignment="1" applyProtection="1">
      <alignment horizontal="right" vertical="center"/>
    </xf>
    <xf numFmtId="165" fontId="14" fillId="0" borderId="5" xfId="1" applyNumberFormat="1" applyFont="1" applyFill="1" applyBorder="1" applyAlignment="1" applyProtection="1">
      <alignment horizontal="right" vertical="center"/>
    </xf>
    <xf numFmtId="164" fontId="9" fillId="4" borderId="15" xfId="3" applyNumberFormat="1" applyFont="1" applyFill="1" applyBorder="1" applyAlignment="1" applyProtection="1">
      <alignment horizontal="right" vertical="center"/>
    </xf>
    <xf numFmtId="164" fontId="9" fillId="4" borderId="13" xfId="3" applyNumberFormat="1" applyFont="1" applyFill="1" applyBorder="1" applyAlignment="1" applyProtection="1">
      <alignment horizontal="right" vertical="center"/>
    </xf>
    <xf numFmtId="164" fontId="12" fillId="4" borderId="15" xfId="3" applyNumberFormat="1" applyFont="1" applyFill="1" applyBorder="1" applyAlignment="1" applyProtection="1">
      <alignment horizontal="right" vertical="center"/>
    </xf>
    <xf numFmtId="164" fontId="12" fillId="4" borderId="13" xfId="3" applyNumberFormat="1" applyFont="1" applyFill="1" applyBorder="1" applyAlignment="1" applyProtection="1">
      <alignment horizontal="right" vertical="center"/>
    </xf>
    <xf numFmtId="0" fontId="10" fillId="3" borderId="15" xfId="1" applyFont="1" applyFill="1" applyBorder="1" applyAlignment="1" applyProtection="1">
      <alignment horizontal="left" vertical="center" wrapText="1"/>
    </xf>
    <xf numFmtId="0" fontId="10" fillId="3" borderId="14" xfId="1" applyFont="1" applyFill="1" applyBorder="1" applyAlignment="1" applyProtection="1">
      <alignment horizontal="left" vertical="center" wrapText="1"/>
    </xf>
    <xf numFmtId="0" fontId="10" fillId="3" borderId="13" xfId="1" applyFont="1" applyFill="1" applyBorder="1" applyAlignment="1" applyProtection="1">
      <alignment horizontal="left" vertical="center" wrapText="1"/>
    </xf>
    <xf numFmtId="1" fontId="14" fillId="5" borderId="0" xfId="1" applyNumberFormat="1" applyFont="1" applyFill="1" applyBorder="1" applyAlignment="1" applyProtection="1">
      <alignment horizontal="center" vertical="center"/>
    </xf>
    <xf numFmtId="0" fontId="14" fillId="5" borderId="0" xfId="1" applyFont="1" applyFill="1" applyBorder="1" applyAlignment="1" applyProtection="1">
      <alignment horizontal="center" vertical="center"/>
    </xf>
    <xf numFmtId="0" fontId="15" fillId="5" borderId="0" xfId="1" applyFont="1" applyFill="1" applyBorder="1" applyAlignment="1" applyProtection="1">
      <alignment horizontal="left" vertical="center" indent="1"/>
    </xf>
    <xf numFmtId="0" fontId="14" fillId="5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</xf>
    <xf numFmtId="0" fontId="6" fillId="2" borderId="8" xfId="1" applyFont="1" applyFill="1" applyBorder="1" applyAlignment="1" applyProtection="1">
      <alignment wrapText="1"/>
    </xf>
    <xf numFmtId="0" fontId="6" fillId="2" borderId="7" xfId="1" applyFont="1" applyFill="1" applyBorder="1" applyAlignment="1" applyProtection="1"/>
    <xf numFmtId="0" fontId="6" fillId="2" borderId="6" xfId="1" applyFont="1" applyFill="1" applyBorder="1" applyAlignment="1" applyProtection="1"/>
    <xf numFmtId="0" fontId="2" fillId="0" borderId="10" xfId="3" applyFont="1" applyFill="1" applyBorder="1" applyAlignment="1" applyProtection="1">
      <alignment horizontal="left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/>
    </xf>
    <xf numFmtId="1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left"/>
    </xf>
    <xf numFmtId="0" fontId="4" fillId="3" borderId="8" xfId="1" applyFont="1" applyFill="1" applyBorder="1" applyAlignment="1" applyProtection="1">
      <alignment horizontal="left" vertical="center"/>
    </xf>
    <xf numFmtId="0" fontId="4" fillId="3" borderId="7" xfId="1" applyFont="1" applyFill="1" applyBorder="1" applyAlignment="1" applyProtection="1">
      <alignment horizontal="left" vertical="center"/>
    </xf>
    <xf numFmtId="0" fontId="4" fillId="3" borderId="6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/>
    </xf>
    <xf numFmtId="0" fontId="17" fillId="5" borderId="0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vertical="top" wrapText="1"/>
    </xf>
    <xf numFmtId="0" fontId="16" fillId="0" borderId="5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5" xfId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left" vertical="center" shrinkToFit="1"/>
      <protection locked="0"/>
    </xf>
    <xf numFmtId="49" fontId="2" fillId="0" borderId="13" xfId="1" applyNumberFormat="1" applyFont="1" applyFill="1" applyBorder="1" applyAlignment="1" applyProtection="1">
      <alignment horizontal="left" vertical="center" shrinkToFit="1"/>
      <protection locked="0"/>
    </xf>
    <xf numFmtId="49" fontId="14" fillId="5" borderId="4" xfId="1" applyNumberFormat="1" applyFont="1" applyFill="1" applyBorder="1" applyAlignment="1" applyProtection="1">
      <alignment horizontal="left" vertical="center"/>
      <protection locked="0"/>
    </xf>
    <xf numFmtId="49" fontId="14" fillId="5" borderId="9" xfId="1" applyNumberFormat="1" applyFont="1" applyFill="1" applyBorder="1" applyAlignment="1" applyProtection="1">
      <alignment horizontal="left" vertical="center"/>
      <protection locked="0"/>
    </xf>
    <xf numFmtId="49" fontId="14" fillId="5" borderId="3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8" fillId="0" borderId="1" xfId="5" applyNumberFormat="1" applyFont="1" applyFill="1" applyBorder="1" applyAlignment="1" applyProtection="1">
      <alignment horizontal="right" vertical="center"/>
      <protection locked="0"/>
    </xf>
    <xf numFmtId="165" fontId="28" fillId="0" borderId="5" xfId="5" applyNumberFormat="1" applyFont="1" applyFill="1" applyBorder="1" applyAlignment="1" applyProtection="1">
      <alignment horizontal="right" vertical="center"/>
      <protection locked="0"/>
    </xf>
    <xf numFmtId="165" fontId="28" fillId="0" borderId="0" xfId="5" applyNumberFormat="1" applyFont="1" applyFill="1" applyBorder="1" applyAlignment="1" applyProtection="1">
      <alignment horizontal="right" vertical="center"/>
      <protection locked="0"/>
    </xf>
    <xf numFmtId="0" fontId="2" fillId="0" borderId="11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4" fillId="0" borderId="14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0" fontId="9" fillId="0" borderId="15" xfId="4" applyFont="1" applyBorder="1" applyAlignment="1" applyProtection="1">
      <alignment horizontal="left" vertical="center"/>
    </xf>
    <xf numFmtId="0" fontId="9" fillId="0" borderId="14" xfId="4" applyFont="1" applyBorder="1" applyAlignment="1" applyProtection="1">
      <alignment horizontal="left" vertical="center"/>
    </xf>
    <xf numFmtId="0" fontId="9" fillId="0" borderId="13" xfId="4" applyFont="1" applyBorder="1" applyAlignment="1" applyProtection="1">
      <alignment horizontal="left" vertical="center"/>
    </xf>
    <xf numFmtId="165" fontId="29" fillId="0" borderId="1" xfId="5" applyNumberFormat="1" applyFont="1" applyFill="1" applyBorder="1" applyAlignment="1" applyProtection="1">
      <alignment horizontal="right" vertical="center"/>
      <protection locked="0"/>
    </xf>
    <xf numFmtId="165" fontId="29" fillId="0" borderId="0" xfId="5" applyNumberFormat="1" applyFont="1" applyFill="1" applyBorder="1" applyAlignment="1" applyProtection="1">
      <alignment horizontal="right" vertical="center"/>
      <protection locked="0"/>
    </xf>
    <xf numFmtId="165" fontId="28" fillId="0" borderId="0" xfId="5" applyNumberFormat="1" applyFont="1" applyFill="1" applyAlignment="1" applyProtection="1">
      <alignment horizontal="right" vertical="center"/>
      <protection locked="0"/>
    </xf>
    <xf numFmtId="49" fontId="14" fillId="5" borderId="0" xfId="1" applyNumberFormat="1" applyFont="1" applyFill="1" applyBorder="1" applyAlignment="1" applyProtection="1">
      <alignment horizontal="center" vertical="center"/>
    </xf>
    <xf numFmtId="49" fontId="14" fillId="5" borderId="15" xfId="1" applyNumberFormat="1" applyFont="1" applyFill="1" applyBorder="1" applyAlignment="1" applyProtection="1">
      <alignment horizontal="left" vertical="center"/>
      <protection locked="0"/>
    </xf>
    <xf numFmtId="49" fontId="14" fillId="5" borderId="14" xfId="1" applyNumberFormat="1" applyFont="1" applyFill="1" applyBorder="1" applyAlignment="1" applyProtection="1">
      <alignment horizontal="left" vertical="center"/>
      <protection locked="0"/>
    </xf>
    <xf numFmtId="49" fontId="14" fillId="5" borderId="13" xfId="1" applyNumberFormat="1" applyFont="1" applyFill="1" applyBorder="1" applyAlignment="1" applyProtection="1">
      <alignment horizontal="left" vertical="center"/>
      <protection locked="0"/>
    </xf>
    <xf numFmtId="14" fontId="14" fillId="5" borderId="15" xfId="1" applyNumberFormat="1" applyFont="1" applyFill="1" applyBorder="1" applyAlignment="1" applyProtection="1">
      <alignment horizontal="left" vertical="center"/>
      <protection locked="0"/>
    </xf>
    <xf numFmtId="14" fontId="14" fillId="5" borderId="14" xfId="1" applyNumberFormat="1" applyFont="1" applyFill="1" applyBorder="1" applyAlignment="1" applyProtection="1">
      <alignment horizontal="left" vertical="center"/>
      <protection locked="0"/>
    </xf>
    <xf numFmtId="14" fontId="14" fillId="5" borderId="13" xfId="1" applyNumberFormat="1" applyFont="1" applyFill="1" applyBorder="1" applyAlignment="1" applyProtection="1">
      <alignment horizontal="left" vertical="center"/>
      <protection locked="0"/>
    </xf>
    <xf numFmtId="49" fontId="14" fillId="5" borderId="8" xfId="1" applyNumberFormat="1" applyFont="1" applyFill="1" applyBorder="1" applyAlignment="1" applyProtection="1">
      <alignment horizontal="left" vertical="center"/>
      <protection locked="0"/>
    </xf>
    <xf numFmtId="49" fontId="14" fillId="5" borderId="7" xfId="1" applyNumberFormat="1" applyFont="1" applyFill="1" applyBorder="1" applyAlignment="1" applyProtection="1">
      <alignment horizontal="left" vertical="center"/>
      <protection locked="0"/>
    </xf>
    <xf numFmtId="49" fontId="14" fillId="5" borderId="6" xfId="1" applyNumberFormat="1" applyFont="1" applyFill="1" applyBorder="1" applyAlignment="1" applyProtection="1">
      <alignment horizontal="left" vertical="center"/>
      <protection locked="0"/>
    </xf>
    <xf numFmtId="0" fontId="4" fillId="4" borderId="15" xfId="1" applyFont="1" applyFill="1" applyBorder="1" applyAlignment="1" applyProtection="1">
      <alignment horizontal="left" vertical="center" wrapText="1"/>
    </xf>
    <xf numFmtId="0" fontId="4" fillId="4" borderId="14" xfId="1" applyFont="1" applyFill="1" applyBorder="1" applyAlignment="1" applyProtection="1">
      <alignment horizontal="left" vertical="center" wrapText="1"/>
    </xf>
    <xf numFmtId="0" fontId="4" fillId="4" borderId="13" xfId="1" applyFont="1" applyFill="1" applyBorder="1" applyAlignment="1" applyProtection="1">
      <alignment horizontal="left" vertical="center" wrapText="1"/>
    </xf>
    <xf numFmtId="0" fontId="10" fillId="6" borderId="15" xfId="1" applyFont="1" applyFill="1" applyBorder="1" applyAlignment="1" applyProtection="1">
      <alignment horizontal="left" vertical="center" wrapText="1"/>
    </xf>
    <xf numFmtId="0" fontId="10" fillId="6" borderId="14" xfId="1" applyFont="1" applyFill="1" applyBorder="1" applyAlignment="1" applyProtection="1">
      <alignment horizontal="left" vertical="center" wrapText="1"/>
    </xf>
    <xf numFmtId="0" fontId="10" fillId="6" borderId="13" xfId="1" applyFont="1" applyFill="1" applyBorder="1" applyAlignment="1" applyProtection="1">
      <alignment horizontal="left" vertical="center" wrapText="1"/>
    </xf>
    <xf numFmtId="0" fontId="4" fillId="4" borderId="15" xfId="1" applyFont="1" applyFill="1" applyBorder="1" applyAlignment="1" applyProtection="1">
      <alignment horizontal="left" vertical="center"/>
    </xf>
    <xf numFmtId="0" fontId="4" fillId="4" borderId="14" xfId="1" applyFont="1" applyFill="1" applyBorder="1" applyAlignment="1" applyProtection="1">
      <alignment horizontal="left" vertical="center"/>
    </xf>
    <xf numFmtId="0" fontId="4" fillId="4" borderId="13" xfId="1" applyFont="1" applyFill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/>
    </xf>
    <xf numFmtId="0" fontId="2" fillId="4" borderId="15" xfId="1" applyFont="1" applyFill="1" applyBorder="1" applyAlignment="1" applyProtection="1">
      <alignment horizontal="left" vertical="center" wrapText="1"/>
    </xf>
    <xf numFmtId="0" fontId="2" fillId="4" borderId="14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 applyProtection="1">
      <alignment horizontal="left" vertical="center" wrapText="1"/>
    </xf>
    <xf numFmtId="0" fontId="20" fillId="0" borderId="15" xfId="1" applyFont="1" applyFill="1" applyBorder="1" applyAlignment="1" applyProtection="1">
      <alignment horizontal="left" vertical="center" wrapText="1"/>
    </xf>
    <xf numFmtId="0" fontId="16" fillId="0" borderId="14" xfId="1" applyFont="1" applyFill="1" applyBorder="1" applyAlignment="1" applyProtection="1">
      <alignment horizontal="left" vertical="center" wrapText="1"/>
    </xf>
    <xf numFmtId="0" fontId="16" fillId="0" borderId="13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8" xfId="3" applyFont="1" applyFill="1" applyBorder="1" applyAlignment="1" applyProtection="1">
      <alignment horizontal="left" vertical="center"/>
    </xf>
    <xf numFmtId="0" fontId="2" fillId="0" borderId="17" xfId="3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2" fillId="0" borderId="15" xfId="3" applyFont="1" applyFill="1" applyBorder="1" applyAlignment="1" applyProtection="1">
      <alignment horizontal="left" vertical="center"/>
    </xf>
    <xf numFmtId="0" fontId="2" fillId="0" borderId="14" xfId="3" applyFont="1" applyFill="1" applyBorder="1" applyAlignment="1" applyProtection="1">
      <alignment horizontal="left" vertical="center"/>
    </xf>
    <xf numFmtId="0" fontId="2" fillId="0" borderId="13" xfId="3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2" fillId="4" borderId="4" xfId="3" applyFont="1" applyFill="1" applyBorder="1" applyAlignment="1" applyProtection="1">
      <alignment horizontal="left" vertical="center" wrapText="1"/>
    </xf>
    <xf numFmtId="0" fontId="2" fillId="4" borderId="9" xfId="3" applyFont="1" applyFill="1" applyBorder="1" applyAlignment="1" applyProtection="1">
      <alignment horizontal="left" vertical="center" wrapText="1"/>
    </xf>
    <xf numFmtId="0" fontId="2" fillId="4" borderId="3" xfId="3" applyFont="1" applyFill="1" applyBorder="1" applyAlignment="1" applyProtection="1">
      <alignment horizontal="left" vertical="center" wrapText="1"/>
    </xf>
    <xf numFmtId="0" fontId="4" fillId="4" borderId="15" xfId="3" applyFont="1" applyFill="1" applyBorder="1" applyAlignment="1" applyProtection="1">
      <alignment horizontal="left" vertical="center"/>
    </xf>
    <xf numFmtId="0" fontId="4" fillId="4" borderId="14" xfId="3" applyFont="1" applyFill="1" applyBorder="1" applyAlignment="1" applyProtection="1">
      <alignment horizontal="left" vertical="center"/>
    </xf>
    <xf numFmtId="0" fontId="4" fillId="4" borderId="13" xfId="3" applyFont="1" applyFill="1" applyBorder="1" applyAlignment="1" applyProtection="1">
      <alignment horizontal="left" vertical="center"/>
    </xf>
    <xf numFmtId="0" fontId="4" fillId="4" borderId="20" xfId="3" applyFont="1" applyFill="1" applyBorder="1" applyAlignment="1" applyProtection="1">
      <alignment horizontal="left" vertical="center" wrapText="1"/>
    </xf>
    <xf numFmtId="0" fontId="2" fillId="4" borderId="21" xfId="3" applyFont="1" applyFill="1" applyBorder="1" applyAlignment="1" applyProtection="1">
      <alignment horizontal="left" vertical="center" wrapText="1"/>
    </xf>
    <xf numFmtId="0" fontId="2" fillId="4" borderId="22" xfId="3" applyFont="1" applyFill="1" applyBorder="1" applyAlignment="1" applyProtection="1">
      <alignment horizontal="left" vertical="center" wrapText="1"/>
    </xf>
    <xf numFmtId="0" fontId="4" fillId="4" borderId="4" xfId="3" applyFont="1" applyFill="1" applyBorder="1" applyAlignment="1" applyProtection="1">
      <alignment horizontal="left" vertical="center" wrapText="1"/>
    </xf>
    <xf numFmtId="0" fontId="2" fillId="5" borderId="19" xfId="3" applyFont="1" applyFill="1" applyBorder="1" applyAlignment="1" applyProtection="1">
      <alignment horizontal="left" vertical="center"/>
    </xf>
    <xf numFmtId="0" fontId="2" fillId="5" borderId="18" xfId="3" applyFont="1" applyFill="1" applyBorder="1" applyAlignment="1" applyProtection="1">
      <alignment horizontal="left" vertical="center"/>
    </xf>
    <xf numFmtId="0" fontId="2" fillId="5" borderId="17" xfId="3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left" wrapText="1"/>
    </xf>
    <xf numFmtId="0" fontId="31" fillId="0" borderId="0" xfId="1" applyFont="1" applyFill="1" applyBorder="1" applyAlignment="1" applyProtection="1">
      <alignment vertical="center"/>
    </xf>
    <xf numFmtId="165" fontId="29" fillId="0" borderId="0" xfId="5" applyNumberFormat="1" applyFont="1" applyFill="1" applyBorder="1" applyAlignment="1" applyProtection="1">
      <alignment vertical="center"/>
      <protection locked="0"/>
    </xf>
  </cellXfs>
  <cellStyles count="6">
    <cellStyle name="Link" xfId="5" builtinId="8"/>
    <cellStyle name="Prozent 10" xfId="2"/>
    <cellStyle name="Standard" xfId="0" builtinId="0"/>
    <cellStyle name="Standard 2" xfId="4"/>
    <cellStyle name="Standard 3 2" xfId="3"/>
    <cellStyle name="Standard_2009-03-24 Anlage 6 §87b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Q88"/>
  <sheetViews>
    <sheetView showGridLines="0" tabSelected="1" zoomScaleNormal="100" zoomScaleSheetLayoutView="50" workbookViewId="0">
      <selection activeCell="C5" sqref="C5:M5"/>
    </sheetView>
  </sheetViews>
  <sheetFormatPr baseColWidth="10" defaultColWidth="11.109375" defaultRowHeight="13.2" x14ac:dyDescent="0.25"/>
  <cols>
    <col min="1" max="1" width="2.109375" style="2" customWidth="1"/>
    <col min="2" max="2" width="26.33203125" style="1" customWidth="1"/>
    <col min="3" max="3" width="5.5546875" style="1" customWidth="1"/>
    <col min="4" max="4" width="12.33203125" style="1" customWidth="1"/>
    <col min="5" max="5" width="10.44140625" style="1" customWidth="1"/>
    <col min="6" max="7" width="5.5546875" style="1" customWidth="1"/>
    <col min="8" max="8" width="15.44140625" style="1" customWidth="1"/>
    <col min="9" max="9" width="2.5546875" style="1" customWidth="1"/>
    <col min="10" max="10" width="5.5546875" style="1" customWidth="1"/>
    <col min="11" max="11" width="20.109375" style="1" customWidth="1"/>
    <col min="12" max="12" width="17.109375" style="1" customWidth="1"/>
    <col min="13" max="13" width="4.33203125" style="1" customWidth="1"/>
    <col min="14" max="17" width="11.109375" style="1" customWidth="1"/>
    <col min="18" max="18" width="11.109375" style="62" customWidth="1"/>
    <col min="19" max="21" width="11.109375" style="1" customWidth="1"/>
    <col min="22" max="22" width="11.109375" style="1" customWidth="1" collapsed="1"/>
    <col min="23" max="25" width="11.109375" style="1" customWidth="1"/>
    <col min="26" max="26" width="11.109375" style="62" customWidth="1" collapsed="1"/>
    <col min="27" max="29" width="11.109375" style="1" customWidth="1"/>
    <col min="30" max="30" width="11.109375" style="1" collapsed="1"/>
    <col min="31" max="16384" width="11.109375" style="1"/>
  </cols>
  <sheetData>
    <row r="1" spans="1:30" ht="79.95" customHeight="1" x14ac:dyDescent="0.25">
      <c r="A1" s="163" t="s">
        <v>156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30" ht="7.2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30" s="37" customFormat="1" ht="18" customHeight="1" x14ac:dyDescent="0.3">
      <c r="A3" s="166" t="s">
        <v>68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30" ht="7.2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N4" s="5"/>
      <c r="O4" s="5"/>
      <c r="P4" s="5"/>
    </row>
    <row r="5" spans="1:30" s="5" customFormat="1" ht="18" customHeight="1" x14ac:dyDescent="0.3">
      <c r="A5" s="105"/>
      <c r="B5" s="34" t="s">
        <v>28</v>
      </c>
      <c r="C5" s="256"/>
      <c r="D5" s="257"/>
      <c r="E5" s="257"/>
      <c r="F5" s="257"/>
      <c r="G5" s="257"/>
      <c r="H5" s="257"/>
      <c r="I5" s="257"/>
      <c r="J5" s="257"/>
      <c r="K5" s="257"/>
      <c r="L5" s="257"/>
      <c r="M5" s="258"/>
      <c r="N5" s="192"/>
      <c r="O5" s="193"/>
      <c r="P5" s="193"/>
      <c r="Q5" s="193"/>
      <c r="R5" s="192"/>
      <c r="S5" s="193"/>
      <c r="T5" s="193"/>
      <c r="U5" s="193"/>
      <c r="V5" s="192"/>
      <c r="W5" s="193"/>
      <c r="X5" s="193"/>
      <c r="Y5" s="193"/>
      <c r="Z5" s="192"/>
      <c r="AA5" s="193"/>
      <c r="AB5" s="193"/>
      <c r="AC5" s="193"/>
      <c r="AD5" s="14"/>
    </row>
    <row r="6" spans="1:30" s="5" customFormat="1" ht="18" customHeight="1" x14ac:dyDescent="0.3">
      <c r="A6" s="105"/>
      <c r="B6" s="34" t="s">
        <v>27</v>
      </c>
      <c r="C6" s="256"/>
      <c r="D6" s="257"/>
      <c r="E6" s="257"/>
      <c r="F6" s="257"/>
      <c r="G6" s="257"/>
      <c r="H6" s="257"/>
      <c r="I6" s="257"/>
      <c r="J6" s="257"/>
      <c r="K6" s="257"/>
      <c r="L6" s="257"/>
      <c r="M6" s="258"/>
      <c r="N6" s="192"/>
      <c r="O6" s="193"/>
      <c r="P6" s="193"/>
      <c r="Q6" s="193"/>
      <c r="R6" s="192"/>
      <c r="S6" s="193"/>
      <c r="T6" s="193"/>
      <c r="U6" s="193"/>
      <c r="V6" s="192"/>
      <c r="W6" s="193"/>
      <c r="X6" s="193"/>
      <c r="Y6" s="193"/>
      <c r="Z6" s="192"/>
      <c r="AA6" s="193"/>
      <c r="AB6" s="193"/>
      <c r="AC6" s="193"/>
      <c r="AD6" s="14"/>
    </row>
    <row r="7" spans="1:30" s="5" customFormat="1" ht="18" customHeight="1" x14ac:dyDescent="0.3">
      <c r="A7" s="105"/>
      <c r="B7" s="34" t="s">
        <v>26</v>
      </c>
      <c r="C7" s="256"/>
      <c r="D7" s="257"/>
      <c r="E7" s="257"/>
      <c r="F7" s="257"/>
      <c r="G7" s="257"/>
      <c r="H7" s="257"/>
      <c r="I7" s="257"/>
      <c r="J7" s="257"/>
      <c r="K7" s="257"/>
      <c r="L7" s="257"/>
      <c r="M7" s="258"/>
      <c r="N7" s="192"/>
      <c r="O7" s="193"/>
      <c r="P7" s="193"/>
      <c r="Q7" s="193"/>
      <c r="R7" s="192"/>
      <c r="S7" s="193"/>
      <c r="T7" s="193"/>
      <c r="U7" s="193"/>
      <c r="V7" s="192"/>
      <c r="W7" s="193"/>
      <c r="X7" s="193"/>
      <c r="Y7" s="193"/>
      <c r="Z7" s="192"/>
      <c r="AA7" s="193"/>
      <c r="AB7" s="193"/>
      <c r="AC7" s="193"/>
      <c r="AD7" s="14"/>
    </row>
    <row r="8" spans="1:30" s="5" customFormat="1" ht="18" customHeight="1" x14ac:dyDescent="0.3">
      <c r="A8" s="105"/>
      <c r="B8" s="34" t="s">
        <v>25</v>
      </c>
      <c r="C8" s="256"/>
      <c r="D8" s="257"/>
      <c r="E8" s="257"/>
      <c r="F8" s="257"/>
      <c r="G8" s="257"/>
      <c r="H8" s="257"/>
      <c r="I8" s="257"/>
      <c r="J8" s="257"/>
      <c r="K8" s="257"/>
      <c r="L8" s="257"/>
      <c r="M8" s="258"/>
      <c r="N8" s="192"/>
      <c r="O8" s="193"/>
      <c r="P8" s="193"/>
      <c r="Q8" s="193"/>
      <c r="R8" s="192"/>
      <c r="S8" s="193"/>
      <c r="T8" s="193"/>
      <c r="U8" s="193"/>
      <c r="V8" s="192"/>
      <c r="W8" s="193"/>
      <c r="X8" s="193"/>
      <c r="Y8" s="193"/>
      <c r="Z8" s="192"/>
      <c r="AA8" s="193"/>
      <c r="AB8" s="193"/>
      <c r="AC8" s="193"/>
      <c r="AD8" s="14"/>
    </row>
    <row r="9" spans="1:30" s="5" customFormat="1" ht="18" customHeight="1" x14ac:dyDescent="0.3">
      <c r="A9" s="105"/>
      <c r="B9" s="34" t="s">
        <v>24</v>
      </c>
      <c r="C9" s="256"/>
      <c r="D9" s="257"/>
      <c r="E9" s="257"/>
      <c r="F9" s="257"/>
      <c r="G9" s="257"/>
      <c r="H9" s="257"/>
      <c r="I9" s="257"/>
      <c r="J9" s="257"/>
      <c r="K9" s="257"/>
      <c r="L9" s="257"/>
      <c r="M9" s="258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14"/>
    </row>
    <row r="10" spans="1:30" s="5" customFormat="1" ht="18" customHeight="1" x14ac:dyDescent="0.3">
      <c r="A10" s="105"/>
      <c r="B10" s="34" t="s">
        <v>23</v>
      </c>
      <c r="C10" s="256"/>
      <c r="D10" s="257"/>
      <c r="E10" s="257"/>
      <c r="F10" s="257"/>
      <c r="G10" s="257"/>
      <c r="H10" s="257"/>
      <c r="I10" s="257"/>
      <c r="J10" s="257"/>
      <c r="K10" s="257"/>
      <c r="L10" s="257"/>
      <c r="M10" s="258"/>
      <c r="N10" s="192"/>
      <c r="O10" s="193"/>
      <c r="P10" s="193"/>
      <c r="Q10" s="193"/>
      <c r="R10" s="192"/>
      <c r="S10" s="193"/>
      <c r="T10" s="193"/>
      <c r="U10" s="193"/>
      <c r="V10" s="192"/>
      <c r="W10" s="193"/>
      <c r="X10" s="193"/>
      <c r="Y10" s="193"/>
      <c r="Z10" s="192"/>
      <c r="AA10" s="193"/>
      <c r="AB10" s="193"/>
      <c r="AC10" s="193"/>
      <c r="AD10" s="14"/>
    </row>
    <row r="11" spans="1:30" s="5" customFormat="1" ht="18" customHeight="1" x14ac:dyDescent="0.3">
      <c r="A11" s="105"/>
      <c r="B11" s="55" t="s">
        <v>39</v>
      </c>
      <c r="C11" s="259"/>
      <c r="D11" s="260"/>
      <c r="E11" s="260"/>
      <c r="F11" s="260"/>
      <c r="G11" s="260"/>
      <c r="H11" s="260"/>
      <c r="I11" s="260"/>
      <c r="J11" s="260"/>
      <c r="K11" s="260"/>
      <c r="L11" s="260"/>
      <c r="M11" s="261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4"/>
    </row>
    <row r="12" spans="1:30" s="5" customFormat="1" ht="18" customHeight="1" x14ac:dyDescent="0.3">
      <c r="A12" s="105"/>
      <c r="B12" s="54" t="s">
        <v>70</v>
      </c>
      <c r="C12" s="262"/>
      <c r="D12" s="263"/>
      <c r="E12" s="263"/>
      <c r="F12" s="263"/>
      <c r="G12" s="263"/>
      <c r="H12" s="263"/>
      <c r="I12" s="263"/>
      <c r="J12" s="263"/>
      <c r="K12" s="263"/>
      <c r="L12" s="263"/>
      <c r="M12" s="264"/>
      <c r="N12" s="194"/>
      <c r="O12" s="195"/>
      <c r="P12" s="195"/>
      <c r="Q12" s="195"/>
      <c r="R12" s="194"/>
      <c r="S12" s="195"/>
      <c r="T12" s="195"/>
      <c r="U12" s="195"/>
      <c r="V12" s="194"/>
      <c r="W12" s="195"/>
      <c r="X12" s="195"/>
      <c r="Y12" s="195"/>
      <c r="Z12" s="194"/>
      <c r="AA12" s="195"/>
      <c r="AB12" s="195"/>
      <c r="AC12" s="195"/>
    </row>
    <row r="13" spans="1:30" s="5" customFormat="1" ht="18" customHeight="1" x14ac:dyDescent="0.3">
      <c r="A13" s="105"/>
      <c r="B13" s="55" t="s">
        <v>69</v>
      </c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8"/>
      <c r="N13" s="101"/>
      <c r="O13" s="102"/>
      <c r="P13" s="102"/>
      <c r="Q13" s="102"/>
      <c r="R13" s="101"/>
      <c r="S13" s="102"/>
      <c r="T13" s="102"/>
      <c r="U13" s="102"/>
      <c r="V13" s="101"/>
      <c r="W13" s="102"/>
      <c r="X13" s="102"/>
      <c r="Y13" s="102"/>
      <c r="Z13" s="101"/>
      <c r="AA13" s="102"/>
      <c r="AB13" s="102"/>
      <c r="AC13" s="102"/>
    </row>
    <row r="14" spans="1:30" s="5" customFormat="1" ht="18" customHeight="1" x14ac:dyDescent="0.3">
      <c r="A14" s="105"/>
      <c r="B14" s="34" t="s">
        <v>22</v>
      </c>
      <c r="C14" s="235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</row>
    <row r="15" spans="1:30" s="5" customFormat="1" ht="7.2" customHeight="1" x14ac:dyDescent="0.3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9"/>
      <c r="N15" s="14"/>
    </row>
    <row r="16" spans="1:30" s="5" customFormat="1" ht="7.2" customHeight="1" x14ac:dyDescent="0.3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0"/>
      <c r="N16" s="14"/>
    </row>
    <row r="17" spans="1:43" s="5" customFormat="1" ht="18" customHeight="1" x14ac:dyDescent="0.3">
      <c r="A17" s="189" t="s">
        <v>71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  <c r="N17" s="14"/>
    </row>
    <row r="18" spans="1:43" s="5" customFormat="1" ht="7.2" customHeight="1" x14ac:dyDescent="0.3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4"/>
    </row>
    <row r="19" spans="1:43" s="5" customFormat="1" ht="18" customHeight="1" x14ac:dyDescent="0.3">
      <c r="A19" s="73"/>
      <c r="B19" s="71" t="s">
        <v>63</v>
      </c>
      <c r="C19" s="232"/>
      <c r="D19" s="233"/>
      <c r="E19" s="233"/>
      <c r="F19" s="233"/>
      <c r="G19" s="233"/>
      <c r="H19" s="234"/>
      <c r="J19" s="230" t="s">
        <v>62</v>
      </c>
      <c r="K19" s="231"/>
      <c r="L19" s="81"/>
      <c r="M19" s="74"/>
      <c r="N19" s="14"/>
    </row>
    <row r="20" spans="1:43" s="5" customFormat="1" ht="18" customHeight="1" x14ac:dyDescent="0.3">
      <c r="A20" s="73"/>
      <c r="B20" s="70" t="s">
        <v>64</v>
      </c>
      <c r="C20" s="232"/>
      <c r="D20" s="233"/>
      <c r="E20" s="233"/>
      <c r="F20" s="233"/>
      <c r="G20" s="233"/>
      <c r="H20" s="234"/>
      <c r="I20" s="70"/>
      <c r="J20" s="230" t="s">
        <v>62</v>
      </c>
      <c r="K20" s="231"/>
      <c r="L20" s="81"/>
      <c r="M20" s="74"/>
      <c r="N20" s="14"/>
    </row>
    <row r="21" spans="1:43" s="5" customFormat="1" ht="18" customHeight="1" x14ac:dyDescent="0.3">
      <c r="A21" s="73"/>
      <c r="B21" s="70" t="s">
        <v>65</v>
      </c>
      <c r="C21" s="232"/>
      <c r="D21" s="233"/>
      <c r="E21" s="233"/>
      <c r="F21" s="233"/>
      <c r="G21" s="233"/>
      <c r="H21" s="234"/>
      <c r="I21" s="70"/>
      <c r="J21" s="230" t="s">
        <v>62</v>
      </c>
      <c r="K21" s="231"/>
      <c r="L21" s="81"/>
      <c r="M21" s="74"/>
      <c r="N21" s="14"/>
    </row>
    <row r="22" spans="1:43" s="5" customFormat="1" ht="18" customHeight="1" x14ac:dyDescent="0.3">
      <c r="A22" s="73"/>
      <c r="B22" s="70" t="s">
        <v>66</v>
      </c>
      <c r="C22" s="232"/>
      <c r="D22" s="233"/>
      <c r="E22" s="233"/>
      <c r="F22" s="233"/>
      <c r="G22" s="233"/>
      <c r="H22" s="234"/>
      <c r="I22" s="70"/>
      <c r="J22" s="230" t="s">
        <v>62</v>
      </c>
      <c r="K22" s="231"/>
      <c r="L22" s="81"/>
      <c r="M22" s="74"/>
      <c r="N22" s="14"/>
    </row>
    <row r="23" spans="1:43" s="5" customFormat="1" ht="18" customHeight="1" x14ac:dyDescent="0.3">
      <c r="A23" s="73"/>
      <c r="B23" s="70" t="s">
        <v>67</v>
      </c>
      <c r="C23" s="232"/>
      <c r="D23" s="233"/>
      <c r="E23" s="233"/>
      <c r="F23" s="233"/>
      <c r="G23" s="233"/>
      <c r="H23" s="234"/>
      <c r="I23" s="70"/>
      <c r="J23" s="230" t="s">
        <v>62</v>
      </c>
      <c r="K23" s="231"/>
      <c r="L23" s="81"/>
      <c r="M23" s="74"/>
      <c r="N23" s="14"/>
    </row>
    <row r="24" spans="1:43" s="5" customFormat="1" ht="7.2" customHeight="1" x14ac:dyDescent="0.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80"/>
      <c r="M24" s="110"/>
      <c r="N24" s="14"/>
    </row>
    <row r="25" spans="1:43" s="5" customFormat="1" ht="7.2" customHeight="1" x14ac:dyDescent="0.3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4"/>
    </row>
    <row r="26" spans="1:43" s="5" customFormat="1" ht="18.600000000000001" customHeight="1" x14ac:dyDescent="0.3">
      <c r="A26" s="166" t="s">
        <v>82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8"/>
      <c r="N26" s="14"/>
    </row>
    <row r="27" spans="1:43" s="5" customFormat="1" ht="7.2" customHeight="1" x14ac:dyDescent="0.3">
      <c r="A27" s="105"/>
      <c r="B27" s="14"/>
      <c r="C27" s="29"/>
      <c r="D27" s="29"/>
      <c r="E27" s="28"/>
      <c r="F27" s="28"/>
      <c r="G27" s="28"/>
      <c r="H27" s="28"/>
      <c r="I27" s="28"/>
      <c r="J27" s="27"/>
      <c r="K27" s="27"/>
      <c r="L27" s="27"/>
      <c r="M27" s="26"/>
      <c r="N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s="5" customFormat="1" ht="22.35" customHeight="1" x14ac:dyDescent="0.3">
      <c r="A28" s="105"/>
      <c r="B28" s="145">
        <v>43891</v>
      </c>
      <c r="C28" s="124"/>
      <c r="D28" s="242">
        <v>44105</v>
      </c>
      <c r="E28" s="243"/>
      <c r="F28" s="125"/>
      <c r="H28" s="253">
        <v>44317</v>
      </c>
      <c r="I28" s="253"/>
      <c r="J28" s="124"/>
      <c r="K28" s="146">
        <v>44531</v>
      </c>
      <c r="L28" s="124"/>
      <c r="M28" s="26"/>
      <c r="N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s="5" customFormat="1" ht="22.35" customHeight="1" x14ac:dyDescent="0.3">
      <c r="A29" s="105"/>
      <c r="B29" s="145">
        <v>43922</v>
      </c>
      <c r="C29" s="124"/>
      <c r="D29" s="242">
        <v>44136</v>
      </c>
      <c r="E29" s="244"/>
      <c r="F29" s="124"/>
      <c r="H29" s="254">
        <v>44348</v>
      </c>
      <c r="I29" s="243"/>
      <c r="J29" s="124"/>
      <c r="K29" s="154">
        <v>44562</v>
      </c>
      <c r="L29" s="124"/>
      <c r="M29" s="26"/>
      <c r="N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5" customFormat="1" ht="22.35" customHeight="1" x14ac:dyDescent="0.3">
      <c r="A30" s="105"/>
      <c r="B30" s="147">
        <v>43952</v>
      </c>
      <c r="C30" s="126"/>
      <c r="D30" s="242">
        <v>44166</v>
      </c>
      <c r="E30" s="244"/>
      <c r="F30" s="125"/>
      <c r="H30" s="254">
        <v>44378</v>
      </c>
      <c r="I30" s="243"/>
      <c r="J30" s="124"/>
      <c r="K30" s="154">
        <v>44593</v>
      </c>
      <c r="L30" s="124"/>
      <c r="M30" s="26"/>
      <c r="N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5" customFormat="1" ht="22.35" customHeight="1" x14ac:dyDescent="0.3">
      <c r="A31" s="116"/>
      <c r="B31" s="148">
        <v>43983</v>
      </c>
      <c r="C31" s="124"/>
      <c r="D31" s="252">
        <v>44197</v>
      </c>
      <c r="E31" s="253"/>
      <c r="F31" s="149"/>
      <c r="H31" s="254">
        <v>44409</v>
      </c>
      <c r="I31" s="243"/>
      <c r="J31" s="125"/>
      <c r="K31" s="154">
        <v>44621</v>
      </c>
      <c r="L31" s="124"/>
      <c r="M31" s="26"/>
      <c r="N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5" customFormat="1" ht="22.35" customHeight="1" x14ac:dyDescent="0.3">
      <c r="A32" s="105"/>
      <c r="B32" s="148">
        <v>44013</v>
      </c>
      <c r="C32" s="124"/>
      <c r="D32" s="252">
        <v>44228</v>
      </c>
      <c r="E32" s="253"/>
      <c r="F32" s="149"/>
      <c r="H32" s="254">
        <v>44440</v>
      </c>
      <c r="I32" s="243"/>
      <c r="J32" s="125"/>
      <c r="K32" s="307">
        <v>44652</v>
      </c>
      <c r="L32" s="124"/>
      <c r="M32" s="26"/>
      <c r="N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5" customFormat="1" ht="22.35" customHeight="1" x14ac:dyDescent="0.3">
      <c r="A33" s="140"/>
      <c r="B33" s="145">
        <v>44044</v>
      </c>
      <c r="C33" s="149"/>
      <c r="D33" s="253">
        <v>44256</v>
      </c>
      <c r="E33" s="253"/>
      <c r="F33" s="149"/>
      <c r="G33" s="144"/>
      <c r="H33" s="244">
        <v>44470</v>
      </c>
      <c r="I33" s="244"/>
      <c r="J33" s="125"/>
      <c r="K33" s="307">
        <v>44682</v>
      </c>
      <c r="L33" s="124"/>
      <c r="M33" s="26"/>
      <c r="N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5" customFormat="1" ht="22.35" customHeight="1" x14ac:dyDescent="0.3">
      <c r="A34" s="140"/>
      <c r="B34" s="307">
        <v>44075</v>
      </c>
      <c r="C34" s="149"/>
      <c r="D34" s="253">
        <v>44287</v>
      </c>
      <c r="E34" s="253"/>
      <c r="F34" s="149"/>
      <c r="G34" s="144"/>
      <c r="H34" s="244">
        <v>44501</v>
      </c>
      <c r="I34" s="244"/>
      <c r="J34" s="125"/>
      <c r="K34" s="307">
        <v>44713</v>
      </c>
      <c r="L34" s="124"/>
      <c r="M34" s="26"/>
      <c r="N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s="5" customFormat="1" ht="7.2" customHeight="1" x14ac:dyDescent="0.3">
      <c r="A35" s="105"/>
      <c r="B35" s="14"/>
      <c r="C35" s="29"/>
      <c r="D35" s="29"/>
      <c r="E35" s="28"/>
      <c r="F35" s="28"/>
      <c r="G35" s="28"/>
      <c r="H35" s="28"/>
      <c r="I35" s="28"/>
      <c r="J35" s="27"/>
      <c r="K35" s="306"/>
      <c r="L35" s="27"/>
      <c r="M35" s="26"/>
      <c r="N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s="5" customFormat="1" ht="7.2" customHeight="1" x14ac:dyDescent="0.3">
      <c r="A36" s="105"/>
      <c r="B36" s="14"/>
      <c r="C36" s="29"/>
      <c r="D36" s="29"/>
      <c r="E36" s="28"/>
      <c r="F36" s="28"/>
      <c r="G36" s="28"/>
      <c r="H36" s="28"/>
      <c r="I36" s="28"/>
      <c r="J36" s="27"/>
      <c r="K36" s="27"/>
      <c r="L36" s="27"/>
      <c r="M36" s="26"/>
      <c r="N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s="5" customFormat="1" ht="19.2" customHeight="1" x14ac:dyDescent="0.3">
      <c r="A37" s="166" t="s">
        <v>81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8"/>
      <c r="N37" s="14"/>
      <c r="AD37" s="14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</row>
    <row r="38" spans="1:43" s="5" customFormat="1" ht="7.2" customHeight="1" x14ac:dyDescent="0.3">
      <c r="A38" s="105"/>
      <c r="B38" s="14"/>
      <c r="C38" s="29"/>
      <c r="D38" s="29"/>
      <c r="E38" s="28"/>
      <c r="F38" s="28"/>
      <c r="G38" s="28"/>
      <c r="H38" s="28"/>
      <c r="I38" s="28"/>
      <c r="J38" s="27"/>
      <c r="K38" s="27"/>
      <c r="L38" s="27"/>
      <c r="M38" s="26"/>
      <c r="N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s="5" customFormat="1" ht="27.6" customHeight="1" x14ac:dyDescent="0.3">
      <c r="A39" s="105"/>
      <c r="B39" s="56" t="s">
        <v>33</v>
      </c>
      <c r="C39" s="176"/>
      <c r="D39" s="177"/>
      <c r="E39" s="183" t="s">
        <v>34</v>
      </c>
      <c r="F39" s="178"/>
      <c r="G39" s="184"/>
      <c r="H39" s="179"/>
      <c r="I39" s="180"/>
      <c r="J39" s="183" t="s">
        <v>35</v>
      </c>
      <c r="K39" s="184"/>
      <c r="L39" s="82"/>
      <c r="M39" s="26"/>
      <c r="N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s="5" customFormat="1" ht="7.2" customHeight="1" x14ac:dyDescent="0.3">
      <c r="A40" s="105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s="5" customFormat="1" ht="7.2" customHeight="1" x14ac:dyDescent="0.3">
      <c r="A41" s="105"/>
      <c r="B41" s="14"/>
      <c r="C41" s="29"/>
      <c r="D41" s="29"/>
      <c r="E41" s="28"/>
      <c r="F41" s="28"/>
      <c r="G41" s="28"/>
      <c r="H41" s="28"/>
      <c r="I41" s="28"/>
      <c r="J41" s="27"/>
      <c r="K41" s="27"/>
      <c r="L41" s="27"/>
      <c r="M41" s="26"/>
      <c r="N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5" customFormat="1" ht="45.6" customHeight="1" x14ac:dyDescent="0.3">
      <c r="A42" s="173" t="s">
        <v>83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5"/>
      <c r="N42" s="14"/>
      <c r="AD42" s="14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</row>
    <row r="43" spans="1:43" s="5" customFormat="1" ht="7.2" customHeight="1" x14ac:dyDescent="0.3">
      <c r="A43" s="105"/>
      <c r="B43" s="14"/>
      <c r="C43" s="29"/>
      <c r="D43" s="29"/>
      <c r="E43" s="28"/>
      <c r="F43" s="28"/>
      <c r="G43" s="28"/>
      <c r="H43" s="28"/>
      <c r="I43" s="28"/>
      <c r="J43" s="27"/>
      <c r="K43" s="27"/>
      <c r="L43" s="27"/>
      <c r="M43" s="26"/>
      <c r="N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s="5" customFormat="1" ht="27.6" customHeight="1" x14ac:dyDescent="0.3">
      <c r="A44" s="105"/>
      <c r="B44" s="56" t="s">
        <v>55</v>
      </c>
      <c r="C44" s="176"/>
      <c r="D44" s="177"/>
      <c r="E44" s="178" t="s">
        <v>56</v>
      </c>
      <c r="F44" s="178"/>
      <c r="G44" s="178"/>
      <c r="H44" s="179"/>
      <c r="I44" s="180"/>
      <c r="J44" s="178" t="s">
        <v>57</v>
      </c>
      <c r="K44" s="178"/>
      <c r="L44" s="82"/>
      <c r="M44" s="26"/>
      <c r="N44" s="67" t="str">
        <f>IF(C44="","",C44)</f>
        <v/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s="5" customFormat="1" ht="7.2" customHeight="1" x14ac:dyDescent="0.3">
      <c r="A45" s="105"/>
      <c r="B45" s="33"/>
      <c r="C45" s="30"/>
      <c r="D45" s="30"/>
      <c r="E45" s="104"/>
      <c r="F45" s="104"/>
      <c r="G45" s="104"/>
      <c r="H45" s="32"/>
      <c r="I45" s="32"/>
      <c r="K45" s="31"/>
      <c r="L45" s="30"/>
      <c r="M45" s="26"/>
      <c r="N45" s="67" t="str">
        <f>IF(H44="","",H44)</f>
        <v/>
      </c>
      <c r="P45" s="61">
        <f>IFERROR(AVERAGEIF(N44:N46,"&gt;=0",N44:N46),IF(COUNT(N44:N46)=0,0,AVERAGE(N44:N46)))</f>
        <v>0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s="5" customFormat="1" ht="7.2" customHeight="1" x14ac:dyDescent="0.3">
      <c r="A46" s="105"/>
      <c r="B46" s="33"/>
      <c r="C46" s="30"/>
      <c r="D46" s="30"/>
      <c r="E46" s="104"/>
      <c r="F46" s="104"/>
      <c r="G46" s="104"/>
      <c r="H46" s="32"/>
      <c r="I46" s="32"/>
      <c r="K46" s="31"/>
      <c r="L46" s="30"/>
      <c r="M46" s="26"/>
      <c r="N46" s="67" t="str">
        <f>IF(L44="","",L44)</f>
        <v/>
      </c>
      <c r="P46" s="67">
        <f>ROUND(P45,2)</f>
        <v>0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s="5" customFormat="1" ht="19.5" customHeight="1" x14ac:dyDescent="0.3">
      <c r="A47" s="166" t="s">
        <v>72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8"/>
      <c r="N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5" customFormat="1" ht="7.2" customHeight="1" x14ac:dyDescent="0.3">
      <c r="A48" s="105"/>
      <c r="B48" s="14"/>
      <c r="C48" s="14"/>
      <c r="D48" s="14"/>
      <c r="E48" s="114"/>
      <c r="F48" s="114"/>
      <c r="G48" s="114"/>
      <c r="H48" s="114"/>
      <c r="I48" s="114"/>
      <c r="J48" s="114"/>
      <c r="K48" s="114"/>
      <c r="L48" s="25"/>
      <c r="M48" s="24"/>
      <c r="O48" s="6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s="5" customFormat="1" ht="27" customHeight="1" x14ac:dyDescent="0.3">
      <c r="A49" s="105"/>
      <c r="B49" s="169" t="s">
        <v>60</v>
      </c>
      <c r="C49" s="170"/>
      <c r="D49" s="170"/>
      <c r="E49" s="170"/>
      <c r="F49" s="170"/>
      <c r="G49" s="170"/>
      <c r="H49" s="170"/>
      <c r="I49" s="170"/>
      <c r="J49" s="170"/>
      <c r="K49" s="171"/>
      <c r="L49" s="185">
        <f>SUMIF(C28,"x",'März 2020'!I8)+SUMIF(C29,"x",'April 2020'!I8)+SUMIF(C30,"x",'Mai 2020'!I8)+SUMIF(C31,"x",'Juni 2020'!I8)+SUMIF(C32,"x",'Juli 2020'!I8)+SUMIF(C33,"x",'August 2020'!I8)+SUMIF(C34,"x",'September 2020'!I8)+SUMIF(F28,"x",'Oktober 2020'!I8)+SUMIF(F29,"x",'November 2020'!I8)+SUMIF(F30,"x",'Dezember 2020'!I8)+SUMIF(F31,"x",'Januar 2021'!I8)+SUMIF(F32,"x",'Februar 2021'!I8)+SUMIF(F33,"x",'März 2021'!I8)+SUMIF(F34,"x",'April 2021'!I8)+SUMIF(J28,"x",'Mai 2021'!I8)+SUMIF(J29,"x",'Juni 2021'!I8)+SUMIF(J30,"x",'Juli 2021'!I8)+SUMIF(J31,"x",'August 2021'!I8)+SUMIF(J32,"x",'September 2021'!I8)+SUMIF(J33,"x",'Oktober 2021'!I8)+SUMIF(J34,"x",'November 2021'!I8)+SUMIF(L28,"x",'Dezember 2021'!I8)+SUMIF(L29,"x",'Januar 2022'!I8)+SUMIF(L30,"x",'Februar 2022'!I8)+SUMIF(L31,"x",'März 2022'!I8)+SUMIF(L32,"x",'April 2022'!I8)+SUMIF(L33,"x",'Mai 2022'!I8)+SUMIF(L34,"x",'Juni 2022'!I8)</f>
        <v>0</v>
      </c>
      <c r="M49" s="186"/>
      <c r="O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s="5" customFormat="1" ht="27.6" customHeight="1" x14ac:dyDescent="0.3">
      <c r="A50" s="105"/>
      <c r="B50" s="169" t="s">
        <v>84</v>
      </c>
      <c r="C50" s="170"/>
      <c r="D50" s="170"/>
      <c r="E50" s="170"/>
      <c r="F50" s="170"/>
      <c r="G50" s="170"/>
      <c r="H50" s="170"/>
      <c r="I50" s="170"/>
      <c r="J50" s="170"/>
      <c r="K50" s="171"/>
      <c r="L50" s="185">
        <f>SUMIF(C28,"x",'März 2020'!I20)+SUMIF(C29,"x",'April 2020'!I20)+SUMIF(C30,"x",'Mai 2020'!I20)+SUMIF(C31,"x",'Juni 2020'!I20)+SUMIF(C32,"x",'Juli 2020'!I20)+SUMIF(C33,"x",'August 2020'!I20)+SUMIF(C34,"x",'September 2020'!I20)+SUMIF(F28,"x",'Oktober 2020'!I20)+SUMIF(F29,"x",'November 2020'!I20)+SUMIF(F30,"x",'Dezember 2020'!I20)+SUMIF(F31,"x",'Januar 2021'!I20)+SUMIF(F32,"x",'Februar 2021'!I20)+SUMIF(F33,"x",'März 2021'!I20)+SUMIF(F34,"x",'April 2021'!I20)+SUMIF(J28,"x",'Mai 2021'!I20)+SUMIF(J29,"x",'Juni 2021'!I20)+SUMIF(J30,"x",'Juli 2021'!I20)+SUMIF(J31,"x",'August 2021'!I20)+SUMIF(J32,"x",'September 2021'!I20)+SUMIF(J33,"x",'Oktober 2021'!I20)+SUMIF(J34,"x",'November 2021'!I20)+SUMIF(L28,"x",'Dezember 2021'!I20)+SUMIF(L29,"x",'Januar 2022'!I20)+SUMIF(L30,"x",'Februar 2022'!I20)+SUMIF(L31,"x",'März 2022'!I20)+SUMIF(L32,"x",'April 2022'!I20)+SUMIF(L33,"x",'Mai 2022'!I20)+SUMIF(L34,"x",'Juni 2022'!I20)</f>
        <v>0</v>
      </c>
      <c r="M50" s="186"/>
      <c r="O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s="5" customFormat="1" ht="27.6" customHeight="1" x14ac:dyDescent="0.3">
      <c r="A51" s="105"/>
      <c r="B51" s="173" t="s">
        <v>61</v>
      </c>
      <c r="C51" s="181"/>
      <c r="D51" s="181"/>
      <c r="E51" s="181"/>
      <c r="F51" s="181"/>
      <c r="G51" s="181"/>
      <c r="H51" s="181"/>
      <c r="I51" s="181"/>
      <c r="J51" s="181"/>
      <c r="K51" s="182"/>
      <c r="L51" s="187">
        <f>L49+L50</f>
        <v>0</v>
      </c>
      <c r="M51" s="188"/>
      <c r="O51" s="6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s="5" customFormat="1" ht="7.2" customHeight="1" x14ac:dyDescent="0.3">
      <c r="A52" s="10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2"/>
      <c r="M52" s="21"/>
      <c r="O52" s="6"/>
    </row>
    <row r="53" spans="1:43" s="5" customFormat="1" ht="7.2" customHeight="1" x14ac:dyDescent="0.3">
      <c r="A53" s="10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2"/>
      <c r="M53" s="21"/>
      <c r="O53" s="6"/>
    </row>
    <row r="54" spans="1:43" s="5" customFormat="1" ht="19.5" customHeight="1" x14ac:dyDescent="0.3">
      <c r="A54" s="166" t="s">
        <v>73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8"/>
      <c r="N54" s="14"/>
    </row>
    <row r="55" spans="1:43" s="5" customFormat="1" ht="7.2" customHeight="1" x14ac:dyDescent="0.3">
      <c r="A55" s="16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5"/>
      <c r="N55" s="14"/>
    </row>
    <row r="56" spans="1:43" s="5" customFormat="1" ht="22.2" customHeight="1" x14ac:dyDescent="0.3">
      <c r="A56" s="16"/>
      <c r="B56" s="20"/>
      <c r="C56" s="7"/>
      <c r="D56" s="19" t="s">
        <v>20</v>
      </c>
      <c r="E56" s="18"/>
      <c r="F56" s="18"/>
      <c r="G56" s="18"/>
      <c r="H56" s="18"/>
      <c r="I56" s="18"/>
      <c r="J56" s="18"/>
      <c r="K56" s="18"/>
      <c r="L56" s="18"/>
      <c r="M56" s="17"/>
      <c r="N56" s="14"/>
    </row>
    <row r="57" spans="1:43" s="5" customFormat="1" ht="7.2" customHeight="1" x14ac:dyDescent="0.3">
      <c r="A57" s="16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5"/>
      <c r="N57" s="14"/>
    </row>
    <row r="58" spans="1:43" s="5" customFormat="1" ht="18.600000000000001" customHeight="1" x14ac:dyDescent="0.3">
      <c r="A58" s="105"/>
      <c r="B58" s="246" t="s">
        <v>19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8"/>
      <c r="O58" s="6"/>
    </row>
    <row r="59" spans="1:43" s="5" customFormat="1" ht="18.600000000000001" customHeight="1" x14ac:dyDescent="0.3">
      <c r="A59" s="105"/>
      <c r="B59" s="245" t="s">
        <v>8</v>
      </c>
      <c r="C59" s="11"/>
      <c r="D59" s="249" t="s">
        <v>18</v>
      </c>
      <c r="E59" s="250"/>
      <c r="F59" s="250"/>
      <c r="G59" s="250"/>
      <c r="H59" s="250"/>
      <c r="I59" s="250"/>
      <c r="J59" s="250"/>
      <c r="K59" s="250"/>
      <c r="L59" s="250"/>
      <c r="M59" s="251"/>
      <c r="O59" s="6"/>
    </row>
    <row r="60" spans="1:43" s="5" customFormat="1" ht="18.600000000000001" customHeight="1" x14ac:dyDescent="0.3">
      <c r="A60" s="105"/>
      <c r="B60" s="211"/>
      <c r="C60" s="7"/>
      <c r="D60" s="249" t="s">
        <v>17</v>
      </c>
      <c r="E60" s="250"/>
      <c r="F60" s="250"/>
      <c r="G60" s="250"/>
      <c r="H60" s="250"/>
      <c r="I60" s="250"/>
      <c r="J60" s="250"/>
      <c r="K60" s="250"/>
      <c r="L60" s="250"/>
      <c r="M60" s="251"/>
      <c r="O60" s="6"/>
    </row>
    <row r="61" spans="1:43" s="5" customFormat="1" ht="7.2" customHeight="1" x14ac:dyDescent="0.3">
      <c r="A61" s="105"/>
      <c r="B61" s="106"/>
      <c r="C61" s="10"/>
      <c r="D61" s="13"/>
      <c r="E61" s="13"/>
      <c r="F61" s="13"/>
      <c r="G61" s="13"/>
      <c r="H61" s="13"/>
      <c r="I61" s="13"/>
      <c r="J61" s="13"/>
      <c r="K61" s="13"/>
      <c r="L61" s="13"/>
      <c r="M61" s="12"/>
      <c r="O61" s="6"/>
    </row>
    <row r="62" spans="1:43" s="5" customFormat="1" ht="18.600000000000001" customHeight="1" x14ac:dyDescent="0.3">
      <c r="A62" s="105"/>
      <c r="B62" s="169" t="s">
        <v>16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1"/>
      <c r="O62" s="6"/>
    </row>
    <row r="63" spans="1:43" s="5" customFormat="1" ht="18.600000000000001" customHeight="1" x14ac:dyDescent="0.3">
      <c r="A63" s="105"/>
      <c r="B63" s="209" t="s">
        <v>15</v>
      </c>
      <c r="C63" s="11"/>
      <c r="D63" s="208" t="s">
        <v>14</v>
      </c>
      <c r="E63" s="208"/>
      <c r="F63" s="208"/>
      <c r="G63" s="208"/>
      <c r="H63" s="208"/>
      <c r="I63" s="208"/>
      <c r="J63" s="208"/>
      <c r="K63" s="208"/>
      <c r="L63" s="208"/>
      <c r="M63" s="208"/>
      <c r="O63" s="6"/>
    </row>
    <row r="64" spans="1:43" s="5" customFormat="1" ht="18.600000000000001" customHeight="1" x14ac:dyDescent="0.3">
      <c r="A64" s="105"/>
      <c r="B64" s="210"/>
      <c r="C64" s="7"/>
      <c r="D64" s="207" t="s">
        <v>13</v>
      </c>
      <c r="E64" s="207"/>
      <c r="F64" s="207"/>
      <c r="G64" s="207"/>
      <c r="H64" s="207"/>
      <c r="I64" s="207"/>
      <c r="J64" s="207"/>
      <c r="K64" s="207"/>
      <c r="L64" s="207"/>
      <c r="M64" s="207"/>
      <c r="O64" s="6"/>
    </row>
    <row r="65" spans="1:15" s="5" customFormat="1" ht="18.600000000000001" customHeight="1" x14ac:dyDescent="0.3">
      <c r="A65" s="105"/>
      <c r="B65" s="210"/>
      <c r="C65" s="7"/>
      <c r="D65" s="207" t="s">
        <v>12</v>
      </c>
      <c r="E65" s="207"/>
      <c r="F65" s="207"/>
      <c r="G65" s="207"/>
      <c r="H65" s="207"/>
      <c r="I65" s="207"/>
      <c r="J65" s="207"/>
      <c r="K65" s="207"/>
      <c r="L65" s="207"/>
      <c r="M65" s="207"/>
      <c r="O65" s="6"/>
    </row>
    <row r="66" spans="1:15" s="5" customFormat="1" ht="18.600000000000001" customHeight="1" x14ac:dyDescent="0.3">
      <c r="A66" s="105"/>
      <c r="B66" s="210"/>
      <c r="C66" s="7"/>
      <c r="D66" s="207" t="s">
        <v>11</v>
      </c>
      <c r="E66" s="207"/>
      <c r="F66" s="207"/>
      <c r="G66" s="207"/>
      <c r="H66" s="207"/>
      <c r="I66" s="207"/>
      <c r="J66" s="207"/>
      <c r="K66" s="207"/>
      <c r="L66" s="207"/>
      <c r="M66" s="207"/>
      <c r="O66" s="6"/>
    </row>
    <row r="67" spans="1:15" s="5" customFormat="1" ht="18.600000000000001" customHeight="1" x14ac:dyDescent="0.3">
      <c r="A67" s="105"/>
      <c r="B67" s="211"/>
      <c r="C67" s="7"/>
      <c r="D67" s="212" t="s">
        <v>10</v>
      </c>
      <c r="E67" s="212"/>
      <c r="F67" s="212"/>
      <c r="G67" s="212"/>
      <c r="H67" s="212"/>
      <c r="I67" s="212"/>
      <c r="J67" s="212"/>
      <c r="K67" s="212"/>
      <c r="L67" s="212"/>
      <c r="M67" s="212"/>
      <c r="O67" s="6"/>
    </row>
    <row r="68" spans="1:15" s="5" customFormat="1" ht="7.2" customHeight="1" x14ac:dyDescent="0.3">
      <c r="A68" s="105"/>
      <c r="B68" s="106"/>
      <c r="C68" s="10"/>
      <c r="D68" s="9"/>
      <c r="E68" s="9"/>
      <c r="F68" s="9"/>
      <c r="G68" s="9"/>
      <c r="H68" s="9"/>
      <c r="I68" s="9"/>
      <c r="J68" s="9"/>
      <c r="K68" s="9"/>
      <c r="L68" s="9"/>
      <c r="M68" s="8"/>
      <c r="O68" s="6"/>
    </row>
    <row r="69" spans="1:15" s="5" customFormat="1" ht="18" customHeight="1" x14ac:dyDescent="0.3">
      <c r="A69" s="105"/>
      <c r="B69" s="169" t="s">
        <v>9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1"/>
      <c r="O69" s="6"/>
    </row>
    <row r="70" spans="1:15" s="5" customFormat="1" ht="18" customHeight="1" x14ac:dyDescent="0.3">
      <c r="A70" s="105"/>
      <c r="B70" s="209" t="s">
        <v>8</v>
      </c>
      <c r="C70" s="7"/>
      <c r="D70" s="212" t="s">
        <v>7</v>
      </c>
      <c r="E70" s="212"/>
      <c r="F70" s="212"/>
      <c r="G70" s="212"/>
      <c r="H70" s="212"/>
      <c r="I70" s="212"/>
      <c r="J70" s="212"/>
      <c r="K70" s="212"/>
      <c r="L70" s="212"/>
      <c r="M70" s="212"/>
      <c r="O70" s="6"/>
    </row>
    <row r="71" spans="1:15" s="5" customFormat="1" ht="18" customHeight="1" x14ac:dyDescent="0.3">
      <c r="A71" s="105"/>
      <c r="B71" s="210"/>
      <c r="C71" s="7"/>
      <c r="D71" s="212" t="s">
        <v>6</v>
      </c>
      <c r="E71" s="212"/>
      <c r="F71" s="212"/>
      <c r="G71" s="212"/>
      <c r="H71" s="212"/>
      <c r="I71" s="212"/>
      <c r="J71" s="212"/>
      <c r="K71" s="212"/>
      <c r="L71" s="212"/>
      <c r="M71" s="212"/>
      <c r="O71" s="6"/>
    </row>
    <row r="72" spans="1:15" s="5" customFormat="1" ht="18" customHeight="1" x14ac:dyDescent="0.3">
      <c r="A72" s="105"/>
      <c r="B72" s="211"/>
      <c r="C72" s="7"/>
      <c r="D72" s="212" t="s">
        <v>5</v>
      </c>
      <c r="E72" s="212"/>
      <c r="F72" s="212"/>
      <c r="G72" s="212"/>
      <c r="H72" s="212"/>
      <c r="I72" s="212"/>
      <c r="J72" s="212"/>
      <c r="K72" s="212"/>
      <c r="L72" s="212"/>
      <c r="M72" s="212"/>
      <c r="O72" s="6"/>
    </row>
    <row r="73" spans="1:15" s="5" customFormat="1" ht="7.2" customHeight="1" x14ac:dyDescent="0.3">
      <c r="A73" s="224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6"/>
      <c r="O73" s="6"/>
    </row>
    <row r="74" spans="1:15" s="5" customFormat="1" ht="7.2" customHeight="1" x14ac:dyDescent="0.3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7"/>
      <c r="O74" s="6"/>
    </row>
    <row r="75" spans="1:15" ht="30" customHeight="1" x14ac:dyDescent="0.25">
      <c r="A75" s="204" t="s">
        <v>4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6"/>
    </row>
    <row r="76" spans="1:15" ht="31.2" customHeight="1" x14ac:dyDescent="0.25">
      <c r="A76" s="4"/>
      <c r="B76" s="200" t="s">
        <v>104</v>
      </c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1"/>
    </row>
    <row r="77" spans="1:15" ht="55.2" customHeight="1" x14ac:dyDescent="0.25">
      <c r="A77" s="1"/>
      <c r="B77" s="196" t="s">
        <v>105</v>
      </c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7"/>
    </row>
    <row r="78" spans="1:15" ht="31.95" customHeight="1" x14ac:dyDescent="0.25">
      <c r="A78" s="3"/>
      <c r="B78" s="213" t="s">
        <v>106</v>
      </c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4"/>
    </row>
    <row r="79" spans="1:15" ht="31.95" customHeight="1" x14ac:dyDescent="0.25">
      <c r="A79" s="3"/>
      <c r="B79" s="200" t="s">
        <v>107</v>
      </c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1"/>
    </row>
    <row r="80" spans="1:15" ht="33" customHeight="1" x14ac:dyDescent="0.25">
      <c r="A80" s="3"/>
      <c r="B80" s="200" t="s">
        <v>108</v>
      </c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1"/>
    </row>
    <row r="81" spans="1:26" ht="27.6" customHeight="1" x14ac:dyDescent="0.25">
      <c r="A81" s="3"/>
      <c r="B81" s="200" t="s">
        <v>109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1"/>
    </row>
    <row r="82" spans="1:26" ht="22.95" customHeight="1" x14ac:dyDescent="0.25">
      <c r="A82" s="3"/>
      <c r="B82" s="200" t="s">
        <v>38</v>
      </c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1"/>
    </row>
    <row r="83" spans="1:26" ht="27" customHeight="1" x14ac:dyDescent="0.25">
      <c r="A83" s="3"/>
      <c r="B83" s="196" t="s">
        <v>110</v>
      </c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7"/>
    </row>
    <row r="84" spans="1:26" s="79" customFormat="1" ht="5.4" customHeight="1" x14ac:dyDescent="0.25">
      <c r="A84" s="111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3"/>
      <c r="R84" s="72"/>
      <c r="Z84" s="72"/>
    </row>
    <row r="85" spans="1:26" ht="5.4" customHeight="1" x14ac:dyDescent="0.25">
      <c r="A85" s="78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</row>
    <row r="86" spans="1:26" ht="22.2" customHeight="1" x14ac:dyDescent="0.25">
      <c r="A86" s="219" t="s">
        <v>3</v>
      </c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1"/>
    </row>
    <row r="87" spans="1:26" ht="53.4" customHeight="1" x14ac:dyDescent="0.25">
      <c r="A87" s="198"/>
      <c r="B87" s="199"/>
      <c r="C87" s="216"/>
      <c r="D87" s="217"/>
      <c r="E87" s="217"/>
      <c r="F87" s="238"/>
      <c r="G87" s="217"/>
      <c r="H87" s="217"/>
      <c r="I87" s="217"/>
      <c r="J87" s="217"/>
      <c r="K87" s="217"/>
      <c r="L87" s="217"/>
      <c r="M87" s="239"/>
    </row>
    <row r="88" spans="1:26" ht="19.95" customHeight="1" x14ac:dyDescent="0.25">
      <c r="A88" s="222" t="s">
        <v>2</v>
      </c>
      <c r="B88" s="218"/>
      <c r="C88" s="218" t="s">
        <v>1</v>
      </c>
      <c r="D88" s="218"/>
      <c r="E88" s="215"/>
      <c r="F88" s="215" t="s">
        <v>0</v>
      </c>
      <c r="G88" s="215"/>
      <c r="H88" s="215"/>
      <c r="I88" s="215"/>
      <c r="J88" s="215"/>
      <c r="K88" s="215"/>
      <c r="L88" s="215"/>
      <c r="M88" s="215"/>
    </row>
  </sheetData>
  <sheetProtection algorithmName="SHA-512" hashValue="dyPKFda2IP9KBu/3X81DL4XTOYUjPSmNGKpl24H85pwK5zHikgNf4ubZRjbAOEQ2c+qQy32AHGCNIzW2v1Rx3A==" saltValue="JM/Ry9J8Wu5KCIpbgkHxhg==" spinCount="100000" sheet="1" selectLockedCells="1"/>
  <protectedRanges>
    <protectedRange algorithmName="SHA-512" hashValue="VW/O18AagrjLO6jwMP5yY65Vd9bw81BQ7aw3ZVMVoxyihUcCeM4PezZFyZv4YVCK91NxG0/1PEbOcqdMndeilw==" saltValue="e81cNMOtz8DGmeb4YqYm1Q==" spinCount="100000" sqref="P45 N67:N1048576 Q67:AD1048576 O1:P44 O46:P1048576 Q1:AD66 N1:N66" name="Angaben zum jeweiligen Angebot"/>
  </protectedRanges>
  <mergeCells count="130">
    <mergeCell ref="R8:U8"/>
    <mergeCell ref="R9:U9"/>
    <mergeCell ref="N9:Q9"/>
    <mergeCell ref="R11:U11"/>
    <mergeCell ref="N11:Q11"/>
    <mergeCell ref="R10:U10"/>
    <mergeCell ref="N6:Q6"/>
    <mergeCell ref="N7:Q7"/>
    <mergeCell ref="N8:Q8"/>
    <mergeCell ref="C13:M13"/>
    <mergeCell ref="J22:K22"/>
    <mergeCell ref="J23:K23"/>
    <mergeCell ref="C5:M5"/>
    <mergeCell ref="C6:M6"/>
    <mergeCell ref="C7:M7"/>
    <mergeCell ref="C8:M8"/>
    <mergeCell ref="C9:M9"/>
    <mergeCell ref="C10:M10"/>
    <mergeCell ref="C11:M11"/>
    <mergeCell ref="C12:M12"/>
    <mergeCell ref="N5:Q5"/>
    <mergeCell ref="Z12:AC12"/>
    <mergeCell ref="Z14:AC14"/>
    <mergeCell ref="V5:Y5"/>
    <mergeCell ref="V6:Y6"/>
    <mergeCell ref="V7:Y7"/>
    <mergeCell ref="V8:Y8"/>
    <mergeCell ref="V9:Y9"/>
    <mergeCell ref="V10:Y10"/>
    <mergeCell ref="V12:Y12"/>
    <mergeCell ref="V14:Y14"/>
    <mergeCell ref="Z5:AC5"/>
    <mergeCell ref="Z6:AC6"/>
    <mergeCell ref="Z7:AC7"/>
    <mergeCell ref="Z8:AC8"/>
    <mergeCell ref="Z9:AC9"/>
    <mergeCell ref="V11:Y11"/>
    <mergeCell ref="Z11:AC11"/>
    <mergeCell ref="Z10:AC10"/>
    <mergeCell ref="R12:U12"/>
    <mergeCell ref="R14:U14"/>
    <mergeCell ref="R5:U5"/>
    <mergeCell ref="R6:U6"/>
    <mergeCell ref="R7:U7"/>
    <mergeCell ref="A37:M37"/>
    <mergeCell ref="B70:B72"/>
    <mergeCell ref="B40:M40"/>
    <mergeCell ref="D28:E28"/>
    <mergeCell ref="D29:E29"/>
    <mergeCell ref="D30:E30"/>
    <mergeCell ref="A54:M54"/>
    <mergeCell ref="B59:B60"/>
    <mergeCell ref="B58:M58"/>
    <mergeCell ref="D59:M59"/>
    <mergeCell ref="D60:M60"/>
    <mergeCell ref="D64:M64"/>
    <mergeCell ref="D65:M65"/>
    <mergeCell ref="D31:E31"/>
    <mergeCell ref="D32:E32"/>
    <mergeCell ref="D33:E33"/>
    <mergeCell ref="D34:E34"/>
    <mergeCell ref="H30:I30"/>
    <mergeCell ref="H31:I31"/>
    <mergeCell ref="H32:I32"/>
    <mergeCell ref="H33:I33"/>
    <mergeCell ref="H34:I34"/>
    <mergeCell ref="H29:I29"/>
    <mergeCell ref="H28:I28"/>
    <mergeCell ref="F88:M88"/>
    <mergeCell ref="C87:E87"/>
    <mergeCell ref="C88:E88"/>
    <mergeCell ref="A86:M86"/>
    <mergeCell ref="A88:B88"/>
    <mergeCell ref="N14:Q14"/>
    <mergeCell ref="B81:M81"/>
    <mergeCell ref="B80:M80"/>
    <mergeCell ref="D67:M67"/>
    <mergeCell ref="A73:M73"/>
    <mergeCell ref="D71:M71"/>
    <mergeCell ref="D72:M72"/>
    <mergeCell ref="A15:M15"/>
    <mergeCell ref="A26:M26"/>
    <mergeCell ref="J19:K19"/>
    <mergeCell ref="C19:H19"/>
    <mergeCell ref="C20:H20"/>
    <mergeCell ref="C21:H21"/>
    <mergeCell ref="C22:H22"/>
    <mergeCell ref="C23:H23"/>
    <mergeCell ref="C14:M14"/>
    <mergeCell ref="J20:K20"/>
    <mergeCell ref="J21:K21"/>
    <mergeCell ref="F87:M87"/>
    <mergeCell ref="B83:M83"/>
    <mergeCell ref="A87:B87"/>
    <mergeCell ref="B82:M82"/>
    <mergeCell ref="B84:M84"/>
    <mergeCell ref="B79:M79"/>
    <mergeCell ref="A75:M75"/>
    <mergeCell ref="D66:M66"/>
    <mergeCell ref="B76:M76"/>
    <mergeCell ref="D63:M63"/>
    <mergeCell ref="B63:B67"/>
    <mergeCell ref="B69:M69"/>
    <mergeCell ref="D70:M70"/>
    <mergeCell ref="B78:M78"/>
    <mergeCell ref="B77:M77"/>
    <mergeCell ref="A1:M1"/>
    <mergeCell ref="A3:M3"/>
    <mergeCell ref="B62:M62"/>
    <mergeCell ref="AE37:AQ37"/>
    <mergeCell ref="A42:M42"/>
    <mergeCell ref="AE42:AQ42"/>
    <mergeCell ref="C44:D44"/>
    <mergeCell ref="E44:G44"/>
    <mergeCell ref="H44:I44"/>
    <mergeCell ref="J44:K44"/>
    <mergeCell ref="B49:K49"/>
    <mergeCell ref="B50:K50"/>
    <mergeCell ref="B51:K51"/>
    <mergeCell ref="E39:G39"/>
    <mergeCell ref="C39:D39"/>
    <mergeCell ref="H39:I39"/>
    <mergeCell ref="L49:M49"/>
    <mergeCell ref="L50:M50"/>
    <mergeCell ref="J39:K39"/>
    <mergeCell ref="A47:M47"/>
    <mergeCell ref="L51:M51"/>
    <mergeCell ref="A17:M17"/>
    <mergeCell ref="N10:Q10"/>
    <mergeCell ref="N12:Q12"/>
  </mergeCells>
  <conditionalFormatting sqref="L44">
    <cfRule type="expression" dxfId="51" priority="24">
      <formula>$C$39&gt;0</formula>
    </cfRule>
    <cfRule type="expression" dxfId="50" priority="25">
      <formula>$H$39&gt;0</formula>
    </cfRule>
    <cfRule type="expression" dxfId="49" priority="27">
      <formula>$L$39&gt;0</formula>
    </cfRule>
  </conditionalFormatting>
  <conditionalFormatting sqref="L39">
    <cfRule type="expression" dxfId="48" priority="5">
      <formula>$L$39&gt;0</formula>
    </cfRule>
    <cfRule type="expression" dxfId="47" priority="6">
      <formula>$H$39&gt;0</formula>
    </cfRule>
    <cfRule type="expression" dxfId="46" priority="7">
      <formula>$L$39&gt;0</formula>
    </cfRule>
    <cfRule type="expression" dxfId="45" priority="8">
      <formula>$C$39&gt;0</formula>
    </cfRule>
    <cfRule type="expression" dxfId="44" priority="11">
      <formula>$L$44&gt;0</formula>
    </cfRule>
    <cfRule type="expression" dxfId="43" priority="14">
      <formula>$H$44&gt;0</formula>
    </cfRule>
    <cfRule type="expression" dxfId="42" priority="17">
      <formula>$C$44&gt;0</formula>
    </cfRule>
  </conditionalFormatting>
  <conditionalFormatting sqref="C44:D44 H44:I44">
    <cfRule type="expression" dxfId="41" priority="35">
      <formula>$L$39&gt;0</formula>
    </cfRule>
    <cfRule type="expression" dxfId="40" priority="36">
      <formula>$H$39&gt;0</formula>
    </cfRule>
    <cfRule type="expression" dxfId="39" priority="37">
      <formula>$C$39&gt;0</formula>
    </cfRule>
  </conditionalFormatting>
  <conditionalFormatting sqref="C39:D39">
    <cfRule type="expression" dxfId="38" priority="41">
      <formula>$C$39&gt;0</formula>
    </cfRule>
    <cfRule type="expression" dxfId="37" priority="42">
      <formula>$L$39&gt;0</formula>
    </cfRule>
    <cfRule type="expression" dxfId="36" priority="43">
      <formula>$H$39&gt;0</formula>
    </cfRule>
    <cfRule type="expression" dxfId="35" priority="44">
      <formula>$L$44&gt;0</formula>
    </cfRule>
    <cfRule type="expression" dxfId="34" priority="45">
      <formula>$H$44&gt;0</formula>
    </cfRule>
    <cfRule type="expression" dxfId="33" priority="46">
      <formula>$C$44&gt;0</formula>
    </cfRule>
  </conditionalFormatting>
  <conditionalFormatting sqref="H39:I39">
    <cfRule type="expression" dxfId="32" priority="47">
      <formula>$H$39&gt;0</formula>
    </cfRule>
    <cfRule type="expression" dxfId="31" priority="48">
      <formula>$C$39&gt;0</formula>
    </cfRule>
    <cfRule type="expression" dxfId="30" priority="49">
      <formula>$L$44&gt;0</formula>
    </cfRule>
    <cfRule type="expression" dxfId="29" priority="50">
      <formula>$H$44&gt;0</formula>
    </cfRule>
    <cfRule type="expression" dxfId="28" priority="51">
      <formula>$C$44&gt;0</formula>
    </cfRule>
  </conditionalFormatting>
  <dataValidations count="7">
    <dataValidation allowBlank="1" promptTitle="Bitte auswählen" prompt="Bitte auswählen" sqref="C14"/>
    <dataValidation allowBlank="1" showErrorMessage="1" sqref="H44:I44 L44 C44:D44"/>
    <dataValidation type="list" allowBlank="1" showDropDown="1" showInputMessage="1" showErrorMessage="1" error="Nur &quot;x&quot; zulässig" sqref="C28:C32 J28:J34 L28 F28:F30 L30">
      <formula1>"x"</formula1>
    </dataValidation>
    <dataValidation type="textLength" allowBlank="1" showInputMessage="1" showErrorMessage="1" error="Bitte den Namen des Angebots abkürzen" sqref="C19:H23">
      <formula1>0</formula1>
      <formula2>75</formula2>
    </dataValidation>
    <dataValidation type="date" allowBlank="1" showInputMessage="1" showErrorMessage="1" error="Bitte ein zulässiges Datum angeben" sqref="L19:L23">
      <formula1>1</formula1>
      <formula2>44562</formula2>
    </dataValidation>
    <dataValidation type="decimal" allowBlank="1" showErrorMessage="1" error="Wert muss größer 0 sein" sqref="L39 C39:D39 H39:I39">
      <formula1>0</formula1>
      <formula2>100000000000000000</formula2>
    </dataValidation>
    <dataValidation type="list" allowBlank="1" showDropDown="1" showInputMessage="1" showErrorMessage="1" error="Nur &quot;x&quot; zulässig" sqref="L31 L32:L34">
      <formula1>"x"</formula1>
    </dataValidation>
  </dataValidations>
  <hyperlinks>
    <hyperlink ref="B28" location="'März 2020'!A1" display="'März 2020'!A1"/>
    <hyperlink ref="B29" location="'April 2020'!A1" display="'April 2020'!A1"/>
    <hyperlink ref="B30" location="'Mai 2020'!A1" display="'Mai 2020'!A1"/>
    <hyperlink ref="B31" location="'Juni 2020'!A1" display="'Juni 2020'!A1"/>
    <hyperlink ref="B32" location="'Juli 2020'!A1" display="'Juli 2020'!A1"/>
    <hyperlink ref="B33" location="'August 2020'!A1" display="'August 2020'!A1"/>
    <hyperlink ref="D28:E28" location="'Oktober 2020'!A1" display="'Oktober 2020'!A1"/>
    <hyperlink ref="D29:E29" location="'November 2020'!A1" display="'November 2020'!A1"/>
    <hyperlink ref="D30:E30" location="'Dezember 2020'!A1" display="'Dezember 2020'!A1"/>
    <hyperlink ref="H29" location="'Juni 2021'!A1" display="'Juni 2021'!A1"/>
    <hyperlink ref="H30" location="'Juli 2021'!A1" display="'Juli 2021'!A1"/>
    <hyperlink ref="H31" location="'August 2021'!A1" display="'August 2021'!A1"/>
    <hyperlink ref="H32" location="'September 2021'!A1" display="'September 2021'!A1"/>
    <hyperlink ref="H33:I33" location="'Oktober 2021'!A1" display="'Oktober 2021'!A1"/>
    <hyperlink ref="H34:I34" location="'November 2021'!A1" display="'November 2021'!A1"/>
    <hyperlink ref="K28" location="'Dezember 2021'!A1" display="'Dezember 2021'!A1"/>
    <hyperlink ref="D31:E31" location="'Januar 2021'!A1" display="'Januar 2021'!A1"/>
    <hyperlink ref="D32:E32" location="'Februar 2021'!A1" display="'Februar 2021'!A1"/>
    <hyperlink ref="D33:E33" location="'März 2021'!A1" display="'März 2021'!A1"/>
    <hyperlink ref="D34:E34" location="'April 2021'!A1" display="'April 2021'!A1"/>
    <hyperlink ref="H28:I28" location="'Mai 2021'!A1" display="'Mai 2021'!A1"/>
    <hyperlink ref="K29" location="'Januar 2022'!A1" display="'Januar 2022'!A1"/>
    <hyperlink ref="K30" location="'Februar 2022'!A1" display="'Februar 2022'!A1"/>
    <hyperlink ref="K31" location="'März 2022'!A1" display="'März 2022'!A1"/>
    <hyperlink ref="K32" location="'April 2022'!A1" display="'April 2022'!A1"/>
    <hyperlink ref="K33" location="'Mai 2022'!A1" display="'Mai 2022'!A1"/>
    <hyperlink ref="K34" location="'Juni 2022'!A1" display="'Juni 2022'!A1"/>
    <hyperlink ref="B34" location="'September 2020'!A1" display="'September 2020'!A1"/>
  </hyperlinks>
  <pageMargins left="0.7" right="0.7" top="0.75" bottom="0.75" header="0.3" footer="0.3"/>
  <pageSetup paperSize="9" scale="18" fitToHeight="0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7.3320312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88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9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98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9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97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97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97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9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97"/>
      <c r="B14" s="14"/>
      <c r="C14" s="44"/>
      <c r="D14" s="284" t="s">
        <v>89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97"/>
      <c r="B15" s="14"/>
      <c r="C15" s="44"/>
      <c r="D15" s="301" t="s">
        <v>120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97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9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97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97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97"/>
      <c r="B21" s="14"/>
      <c r="C21" s="14"/>
      <c r="D21" s="100"/>
      <c r="E21" s="100"/>
      <c r="F21" s="100"/>
      <c r="G21" s="100"/>
      <c r="H21" s="100"/>
      <c r="I21" s="24"/>
      <c r="K21" s="6"/>
    </row>
    <row r="22" spans="1:14" s="5" customFormat="1" ht="27.6" customHeight="1" x14ac:dyDescent="0.3">
      <c r="A22" s="97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5k0qpgnMtdFOYhT51+Jp1RhjA/2fLEaM4s+kqQITdOjNabM98u23cebKDXUQciZND6hlnDLyHNUDE+Q7+TGd2w==" saltValue="Wuqsygly3kUnlArtU7rYwQ==" spinCount="100000" sheet="1" selectLockedCells="1"/>
  <mergeCells count="19">
    <mergeCell ref="B7:C8"/>
    <mergeCell ref="D7:H7"/>
    <mergeCell ref="D8:H8"/>
    <mergeCell ref="B2:I2"/>
    <mergeCell ref="B4:I4"/>
    <mergeCell ref="B6:C6"/>
    <mergeCell ref="D6:H6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19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5" orientation="portrait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7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85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9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98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9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97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97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97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9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97"/>
      <c r="B14" s="14"/>
      <c r="C14" s="44"/>
      <c r="D14" s="284" t="s">
        <v>90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97"/>
      <c r="B15" s="14"/>
      <c r="C15" s="44"/>
      <c r="D15" s="301" t="s">
        <v>121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97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9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97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97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97"/>
      <c r="B21" s="14"/>
      <c r="C21" s="14"/>
      <c r="D21" s="100"/>
      <c r="E21" s="100"/>
      <c r="F21" s="100"/>
      <c r="G21" s="100"/>
      <c r="H21" s="100"/>
      <c r="I21" s="24"/>
      <c r="K21" s="6"/>
    </row>
    <row r="22" spans="1:14" s="5" customFormat="1" ht="27.6" customHeight="1" x14ac:dyDescent="0.3">
      <c r="A22" s="97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/Cs6i5GPuoSU9dH1ajr6qc9ynO2AWePTQQZB6PhHaxQrNYrdKF0voXWhHHVt/AMtPfJHFcIycVYbAet3rlWdjQ==" saltValue="qHvNvauIjCzaM6uDFJIG1Q==" spinCount="100000" sheet="1" selectLockedCells="1"/>
  <mergeCells count="19">
    <mergeCell ref="B7:C8"/>
    <mergeCell ref="D7:H7"/>
    <mergeCell ref="D8:H8"/>
    <mergeCell ref="B2:I2"/>
    <mergeCell ref="B4:I4"/>
    <mergeCell ref="B6:C6"/>
    <mergeCell ref="D6:H6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18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5" orientation="portrait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P25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91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09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09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09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06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06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06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03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06"/>
      <c r="B14" s="14"/>
      <c r="C14" s="44"/>
      <c r="D14" s="284" t="s">
        <v>92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06"/>
      <c r="B15" s="14"/>
      <c r="C15" s="44"/>
      <c r="D15" s="301" t="s">
        <v>122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06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06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06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06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06"/>
      <c r="B21" s="14"/>
      <c r="C21" s="14"/>
      <c r="D21" s="114"/>
      <c r="E21" s="114"/>
      <c r="F21" s="114"/>
      <c r="G21" s="114"/>
      <c r="H21" s="114"/>
      <c r="I21" s="24"/>
      <c r="K21" s="6"/>
    </row>
    <row r="22" spans="1:14" s="5" customFormat="1" ht="27.6" customHeight="1" x14ac:dyDescent="0.3">
      <c r="A22" s="106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  <row r="24" spans="1:14" x14ac:dyDescent="0.25">
      <c r="B24" s="305"/>
      <c r="C24" s="305"/>
      <c r="D24" s="305"/>
      <c r="E24" s="305"/>
      <c r="F24" s="305"/>
      <c r="G24" s="305"/>
      <c r="H24" s="305"/>
      <c r="I24" s="305"/>
    </row>
    <row r="25" spans="1:14" x14ac:dyDescent="0.25">
      <c r="B25" s="305"/>
      <c r="C25" s="305"/>
      <c r="D25" s="305"/>
      <c r="E25" s="305"/>
      <c r="F25" s="305"/>
      <c r="G25" s="305"/>
      <c r="H25" s="305"/>
      <c r="I25" s="305"/>
    </row>
  </sheetData>
  <sheetProtection algorithmName="SHA-512" hashValue="+Mw28L+mar492xNA2wGib//HB7vfb8fpvCG3yOmNpC1UjGrYoXxn0HZIkG5F4HLFOa1FbjeTobEQQzodKn6oMw==" saltValue="98FRr9sZr9cVKQEGvgBPZg==" spinCount="100000" sheet="1" selectLockedCells="1"/>
  <mergeCells count="20">
    <mergeCell ref="B24:I25"/>
    <mergeCell ref="D16:H16"/>
    <mergeCell ref="B18:C18"/>
    <mergeCell ref="D18:H18"/>
    <mergeCell ref="A19:I19"/>
    <mergeCell ref="D20:H20"/>
    <mergeCell ref="B22:H22"/>
    <mergeCell ref="D15:H15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3:H13"/>
    <mergeCell ref="D14:H14"/>
  </mergeCells>
  <conditionalFormatting sqref="I14">
    <cfRule type="containsText" dxfId="17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96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09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09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09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06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06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06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03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06"/>
      <c r="B14" s="14"/>
      <c r="C14" s="44"/>
      <c r="D14" s="284" t="s">
        <v>95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06"/>
      <c r="B15" s="14"/>
      <c r="C15" s="44"/>
      <c r="D15" s="301" t="s">
        <v>123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06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06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06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06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06"/>
      <c r="B21" s="14"/>
      <c r="C21" s="14"/>
      <c r="D21" s="114"/>
      <c r="E21" s="114"/>
      <c r="F21" s="114"/>
      <c r="G21" s="114"/>
      <c r="H21" s="114"/>
      <c r="I21" s="24"/>
      <c r="K21" s="6"/>
    </row>
    <row r="22" spans="1:14" s="5" customFormat="1" ht="27.6" customHeight="1" x14ac:dyDescent="0.3">
      <c r="A22" s="106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QEGcMamMRd8rjLCWfSad+JiABfQwl9NqXkzMfFDE69LxpNhItMcomp6/pVGUcZAAJEAjdybAbikCf4lJruweIQ==" saltValue="zE9e5ZJ1+4dbdL0j3V3q2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6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94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09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09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09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06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06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06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03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06"/>
      <c r="B14" s="14"/>
      <c r="C14" s="44"/>
      <c r="D14" s="284" t="s">
        <v>93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06"/>
      <c r="B15" s="14"/>
      <c r="C15" s="44"/>
      <c r="D15" s="301" t="s">
        <v>124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06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06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06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06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06"/>
      <c r="B21" s="14"/>
      <c r="C21" s="14"/>
      <c r="D21" s="114"/>
      <c r="E21" s="114"/>
      <c r="F21" s="114"/>
      <c r="G21" s="114"/>
      <c r="H21" s="114"/>
      <c r="I21" s="24"/>
      <c r="K21" s="6"/>
    </row>
    <row r="22" spans="1:14" s="5" customFormat="1" ht="27.6" customHeight="1" x14ac:dyDescent="0.3">
      <c r="A22" s="106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dQcSLgi/q8OXzUfY+/oxtsVs8utzA4ksk3YLm62LPxGsdP797nWocZafKIWsp3yo6guUhDR+LWW7rDj4c1gwow==" saltValue="zu1t64vO6Rd/dKHStLyDog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5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97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1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18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1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17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17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17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15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17"/>
      <c r="B14" s="14"/>
      <c r="C14" s="44"/>
      <c r="D14" s="284" t="s">
        <v>98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17"/>
      <c r="B15" s="14"/>
      <c r="C15" s="44"/>
      <c r="D15" s="301" t="s">
        <v>125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17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1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17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17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17"/>
      <c r="B21" s="14"/>
      <c r="C21" s="14"/>
      <c r="D21" s="119"/>
      <c r="E21" s="119"/>
      <c r="F21" s="119"/>
      <c r="G21" s="119"/>
      <c r="H21" s="119"/>
      <c r="I21" s="24"/>
      <c r="K21" s="6"/>
    </row>
    <row r="22" spans="1:14" s="5" customFormat="1" ht="27.6" customHeight="1" x14ac:dyDescent="0.3">
      <c r="A22" s="117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1UD2Xf7b4ESeCGmrH9g/Ez7RYFH3nVpwt/XNaBmAzzUOpsr2CvPyHX6rumwvjoLH+JJXfvB3Use3qEJr0UwnbA==" saltValue="2NZKx59UDTAlHa0TfFQQb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4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99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1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18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1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17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17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17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15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17"/>
      <c r="B14" s="14"/>
      <c r="C14" s="44"/>
      <c r="D14" s="284" t="s">
        <v>100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17"/>
      <c r="B15" s="14"/>
      <c r="C15" s="44"/>
      <c r="D15" s="301" t="s">
        <v>126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17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1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17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17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17"/>
      <c r="B21" s="14"/>
      <c r="C21" s="14"/>
      <c r="D21" s="119"/>
      <c r="E21" s="119"/>
      <c r="F21" s="119"/>
      <c r="G21" s="119"/>
      <c r="H21" s="119"/>
      <c r="I21" s="24"/>
      <c r="K21" s="6"/>
    </row>
    <row r="22" spans="1:14" s="5" customFormat="1" ht="27.6" customHeight="1" x14ac:dyDescent="0.3">
      <c r="A22" s="117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CG2YM96ThWaIJ4Jn4Uw0njHYQqJ0PiWhCxDHQv8YpDZarjN4bpp3YpCi4Ecmt0buwpcI4Pg4ZgqdAmapflRaVw==" saltValue="OXZx6rMV57TMzBTxUzSlw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3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101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1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18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1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17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17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17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15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17"/>
      <c r="B14" s="14"/>
      <c r="C14" s="44"/>
      <c r="D14" s="284" t="s">
        <v>102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17"/>
      <c r="B15" s="14"/>
      <c r="C15" s="44"/>
      <c r="D15" s="301" t="s">
        <v>127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17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1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17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17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17"/>
      <c r="B21" s="14"/>
      <c r="C21" s="14"/>
      <c r="D21" s="119"/>
      <c r="E21" s="119"/>
      <c r="F21" s="119"/>
      <c r="G21" s="119"/>
      <c r="H21" s="119"/>
      <c r="I21" s="24"/>
      <c r="K21" s="6"/>
    </row>
    <row r="22" spans="1:14" s="5" customFormat="1" ht="27.6" customHeight="1" x14ac:dyDescent="0.3">
      <c r="A22" s="117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SOSwOKauZrM2USlJvX0hFvjDXO6MTUIrJ9wWUrDQrcfch3iyYrjIobJ17Dum9LoGA3VjdKvAsZ9yfk+ZxTSa9g==" saltValue="IRv2j3MbhuMbiU+jI6Fn7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2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O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5" s="5" customFormat="1" ht="19.5" customHeight="1" x14ac:dyDescent="0.3">
      <c r="A1" s="120" t="s">
        <v>128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5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5" ht="7.2" customHeight="1" x14ac:dyDescent="0.25">
      <c r="A3" s="129"/>
      <c r="B3" s="50"/>
      <c r="C3" s="50"/>
      <c r="D3" s="50"/>
      <c r="E3" s="50"/>
      <c r="F3" s="50"/>
      <c r="G3" s="50"/>
      <c r="H3" s="50"/>
      <c r="I3" s="49"/>
    </row>
    <row r="4" spans="1:15" ht="22.95" customHeight="1" x14ac:dyDescent="0.25">
      <c r="A4" s="129"/>
      <c r="B4" s="271" t="s">
        <v>31</v>
      </c>
      <c r="C4" s="272"/>
      <c r="D4" s="272"/>
      <c r="E4" s="272"/>
      <c r="F4" s="272"/>
      <c r="G4" s="272"/>
      <c r="H4" s="272"/>
      <c r="I4" s="273"/>
      <c r="J4" s="51"/>
      <c r="K4" s="51"/>
    </row>
    <row r="5" spans="1:15" ht="7.2" customHeight="1" x14ac:dyDescent="0.25">
      <c r="A5" s="129"/>
      <c r="B5" s="50"/>
      <c r="C5" s="50"/>
      <c r="D5" s="50"/>
      <c r="E5" s="50"/>
      <c r="F5" s="50"/>
      <c r="G5" s="50"/>
      <c r="H5" s="50"/>
      <c r="I5" s="49"/>
    </row>
    <row r="6" spans="1:15" s="5" customFormat="1" ht="18" customHeight="1" x14ac:dyDescent="0.3">
      <c r="A6" s="128"/>
      <c r="B6" s="287"/>
      <c r="C6" s="287"/>
      <c r="D6" s="288" t="s">
        <v>41</v>
      </c>
      <c r="E6" s="289"/>
      <c r="F6" s="289"/>
      <c r="G6" s="289"/>
      <c r="H6" s="290"/>
      <c r="I6" s="48">
        <v>0</v>
      </c>
      <c r="K6" s="67">
        <v>0</v>
      </c>
      <c r="L6" s="61"/>
      <c r="M6" s="61"/>
      <c r="N6" s="68"/>
      <c r="O6" s="61"/>
    </row>
    <row r="7" spans="1:15" s="5" customFormat="1" ht="18" customHeight="1" x14ac:dyDescent="0.3">
      <c r="A7" s="128"/>
      <c r="B7" s="291"/>
      <c r="C7" s="291"/>
      <c r="D7" s="288" t="s">
        <v>42</v>
      </c>
      <c r="E7" s="289"/>
      <c r="F7" s="289"/>
      <c r="G7" s="289"/>
      <c r="H7" s="290"/>
      <c r="I7" s="47">
        <v>0</v>
      </c>
      <c r="K7" s="67">
        <v>0</v>
      </c>
      <c r="L7" s="61" t="str">
        <f>IF(K7&gt;1,K7,"")</f>
        <v/>
      </c>
      <c r="M7" s="61"/>
      <c r="N7" s="68">
        <f>AVERAGEIF(K6:K8,"&gt;=0",K6:K8)</f>
        <v>0</v>
      </c>
      <c r="O7" s="61"/>
    </row>
    <row r="8" spans="1:15" s="5" customFormat="1" ht="18" customHeight="1" x14ac:dyDescent="0.3">
      <c r="A8" s="128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>
        <v>0</v>
      </c>
      <c r="L8" s="61" t="str">
        <f>IF(K8&gt;1,K8,"")</f>
        <v/>
      </c>
      <c r="M8" s="61"/>
      <c r="N8" s="61">
        <f>IFERROR(AVERAGEIF(K6:K8,"&gt;=0",K6:K8),AVERAGE(K6:K8))</f>
        <v>0</v>
      </c>
      <c r="O8" s="61"/>
    </row>
    <row r="9" spans="1:15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O9" s="61"/>
    </row>
    <row r="10" spans="1:15" s="5" customFormat="1" ht="22.95" customHeight="1" x14ac:dyDescent="0.3">
      <c r="A10" s="127"/>
      <c r="B10" s="271" t="s">
        <v>30</v>
      </c>
      <c r="C10" s="272"/>
      <c r="D10" s="272"/>
      <c r="E10" s="272"/>
      <c r="F10" s="272"/>
      <c r="G10" s="272"/>
      <c r="H10" s="272"/>
      <c r="I10" s="273"/>
      <c r="K10" s="60"/>
      <c r="L10" s="61"/>
      <c r="M10" s="61"/>
      <c r="N10" s="61">
        <f>ROUND(N8,2)</f>
        <v>0</v>
      </c>
      <c r="O10" s="61"/>
    </row>
    <row r="11" spans="1:15" ht="7.2" customHeight="1" x14ac:dyDescent="0.25"/>
    <row r="12" spans="1:15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</row>
    <row r="13" spans="1:15" ht="34.950000000000003" customHeight="1" x14ac:dyDescent="0.25">
      <c r="D13" s="276" t="s">
        <v>40</v>
      </c>
      <c r="E13" s="277"/>
      <c r="F13" s="277"/>
      <c r="G13" s="277"/>
      <c r="H13" s="278"/>
      <c r="I13" s="58">
        <f>Deckblatt!P46</f>
        <v>0</v>
      </c>
      <c r="K13" s="65"/>
      <c r="L13" s="65"/>
      <c r="M13" s="65"/>
    </row>
    <row r="14" spans="1:15" s="5" customFormat="1" ht="18" customHeight="1" thickBot="1" x14ac:dyDescent="0.35">
      <c r="A14" s="128"/>
      <c r="B14" s="14"/>
      <c r="C14" s="44"/>
      <c r="D14" s="284" t="s">
        <v>129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5" s="5" customFormat="1" ht="33.6" customHeight="1" thickTop="1" x14ac:dyDescent="0.3">
      <c r="A15" s="128"/>
      <c r="B15" s="14"/>
      <c r="C15" s="44"/>
      <c r="D15" s="292" t="s">
        <v>130</v>
      </c>
      <c r="E15" s="293"/>
      <c r="F15" s="293"/>
      <c r="G15" s="293"/>
      <c r="H15" s="294"/>
      <c r="I15" s="45">
        <f>I14-IF(I12&gt;0,I12,I13)</f>
        <v>0</v>
      </c>
      <c r="K15" s="66"/>
      <c r="L15" s="14"/>
      <c r="M15" s="14"/>
    </row>
    <row r="16" spans="1:15" s="5" customFormat="1" ht="18" customHeight="1" x14ac:dyDescent="0.3">
      <c r="A16" s="128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6"/>
    </row>
    <row r="17" spans="1:14" s="5" customFormat="1" ht="7.2" customHeight="1" x14ac:dyDescent="0.3">
      <c r="A17" s="128"/>
      <c r="B17" s="14"/>
      <c r="C17" s="14"/>
      <c r="D17" s="42"/>
      <c r="E17" s="42"/>
      <c r="F17" s="42"/>
      <c r="G17" s="42"/>
      <c r="H17" s="42"/>
      <c r="I17" s="41"/>
      <c r="K17" s="60"/>
      <c r="L17" s="61"/>
      <c r="M17" s="61"/>
      <c r="N17" s="61"/>
    </row>
    <row r="18" spans="1:14" s="5" customFormat="1" ht="42" customHeight="1" x14ac:dyDescent="0.3">
      <c r="A18" s="128"/>
      <c r="B18" s="282"/>
      <c r="C18" s="283"/>
      <c r="D18" s="274" t="s">
        <v>59</v>
      </c>
      <c r="E18" s="275"/>
      <c r="F18" s="275"/>
      <c r="G18" s="275"/>
      <c r="H18" s="275"/>
      <c r="I18" s="40">
        <v>0</v>
      </c>
      <c r="K18" s="60"/>
      <c r="L18" s="61"/>
      <c r="M18" s="61"/>
      <c r="N18" s="61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28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28"/>
      <c r="B21" s="14"/>
      <c r="C21" s="14"/>
      <c r="D21" s="130"/>
      <c r="E21" s="130"/>
      <c r="F21" s="130"/>
      <c r="G21" s="130"/>
      <c r="H21" s="130"/>
      <c r="I21" s="24"/>
      <c r="K21" s="6"/>
    </row>
    <row r="22" spans="1:14" s="5" customFormat="1" ht="27.6" customHeight="1" x14ac:dyDescent="0.3">
      <c r="A22" s="128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eoE8Um6tgDPu3boBWn0A/vAusLH2YK76aWkQmKUJm5Xj7WbDPKzrRetIBzQsODLV/BYhL/Qk2mZo2R+79pD9FA==" saltValue="13v3GJFpnKIJD2qZX1BHKA==" spinCount="100000" sheet="1" objects="1" scenarios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1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verticalDpi="4294967293" r:id="rId1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133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33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33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33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32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32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32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31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32"/>
      <c r="B14" s="14"/>
      <c r="C14" s="44"/>
      <c r="D14" s="284" t="s">
        <v>132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32"/>
      <c r="B15" s="14"/>
      <c r="C15" s="44"/>
      <c r="D15" s="292" t="s">
        <v>131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32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32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32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32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32"/>
      <c r="B21" s="14"/>
      <c r="C21" s="14"/>
      <c r="D21" s="134"/>
      <c r="E21" s="134"/>
      <c r="F21" s="134"/>
      <c r="G21" s="134"/>
      <c r="H21" s="134"/>
      <c r="I21" s="24"/>
      <c r="K21" s="6"/>
    </row>
    <row r="22" spans="1:14" s="5" customFormat="1" ht="27.6" customHeight="1" x14ac:dyDescent="0.3">
      <c r="A22" s="132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/06Y8CY7y/IVW4ezoLSiERbxUEQiSUlx5OeA9Vjr4LLIcq1ayFrLgNDf8cVHHdGqMLS/W27ZAOarLUZFnZKp9A==" saltValue="ZaOw/F6hnXWR5VsJfGXYPQ==" spinCount="100000" sheet="1" objects="1" scenarios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7:C8"/>
    <mergeCell ref="D7:H7"/>
    <mergeCell ref="D8:H8"/>
    <mergeCell ref="B2:I2"/>
    <mergeCell ref="B4:I4"/>
    <mergeCell ref="B6:C6"/>
    <mergeCell ref="D6:H6"/>
  </mergeCells>
  <conditionalFormatting sqref="I14">
    <cfRule type="containsText" dxfId="10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77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85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84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84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84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83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84"/>
      <c r="B14" s="14"/>
      <c r="C14" s="44"/>
      <c r="D14" s="284" t="s">
        <v>49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84"/>
      <c r="B15" s="14"/>
      <c r="C15" s="44"/>
      <c r="D15" s="292" t="s">
        <v>112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84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84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84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4" s="5" customFormat="1" ht="27.6" customHeight="1" x14ac:dyDescent="0.3">
      <c r="A22" s="84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+EXh0ZNUV0cnbkui+RjRFsVZcke29w45kVkvwkOsOZ0kQk0F6G6/Ze4454PzI2fk6SpA2YnUyG69o5PzIsAOTQ==" saltValue="j603fN8fd2lVARVPL4bBPg==" spinCount="100000" sheet="1" selectLockedCells="1"/>
  <mergeCells count="19">
    <mergeCell ref="B2:I2"/>
    <mergeCell ref="B4:I4"/>
    <mergeCell ref="B18:C18"/>
    <mergeCell ref="D14:H14"/>
    <mergeCell ref="B6:C6"/>
    <mergeCell ref="D6:H6"/>
    <mergeCell ref="B7:C8"/>
    <mergeCell ref="D12:H12"/>
    <mergeCell ref="D15:H15"/>
    <mergeCell ref="D16:H16"/>
    <mergeCell ref="D7:H7"/>
    <mergeCell ref="D8:H8"/>
    <mergeCell ref="A9:I9"/>
    <mergeCell ref="A19:I19"/>
    <mergeCell ref="D20:H20"/>
    <mergeCell ref="B22:H22"/>
    <mergeCell ref="B10:I10"/>
    <mergeCell ref="D18:H18"/>
    <mergeCell ref="D13:H13"/>
  </mergeCells>
  <conditionalFormatting sqref="I14">
    <cfRule type="containsText" dxfId="27" priority="2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7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134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36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36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36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35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35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35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37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35"/>
      <c r="B14" s="14"/>
      <c r="C14" s="44"/>
      <c r="D14" s="284" t="s">
        <v>135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35"/>
      <c r="B15" s="14"/>
      <c r="C15" s="44"/>
      <c r="D15" s="292" t="s">
        <v>136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35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35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35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35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135"/>
      <c r="B21" s="14"/>
      <c r="C21" s="14"/>
      <c r="D21" s="138"/>
      <c r="E21" s="138"/>
      <c r="F21" s="138"/>
      <c r="G21" s="138"/>
      <c r="H21" s="138"/>
      <c r="I21" s="24"/>
      <c r="K21" s="6"/>
    </row>
    <row r="22" spans="1:14" s="5" customFormat="1" ht="27.6" customHeight="1" x14ac:dyDescent="0.3">
      <c r="A22" s="135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eRB4gaKCh6YlJYXVo7U2f2Mhu+2ruIIhORhyFSq1iB/tdMzcJHGFaJlGHcgn5umxQysTeG0qe00H5AiIUKFPXA==" saltValue="wayvyeGKuE8O4ozTd46hiA==" spinCount="100000" sheet="1" objects="1" scenarios="1" selectLockedCells="1"/>
  <mergeCells count="19">
    <mergeCell ref="B2:I2"/>
    <mergeCell ref="B4:I4"/>
    <mergeCell ref="B6:C6"/>
    <mergeCell ref="D6:H6"/>
    <mergeCell ref="B7:C8"/>
    <mergeCell ref="D7:H7"/>
    <mergeCell ref="D8:H8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9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5" orientation="portrait" r:id="rId1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218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138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42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42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42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41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41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41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3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41"/>
      <c r="B14" s="14"/>
      <c r="C14" s="44"/>
      <c r="D14" s="284" t="s">
        <v>139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41"/>
      <c r="B15" s="14"/>
      <c r="C15" s="44"/>
      <c r="D15" s="292" t="s">
        <v>144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41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41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41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41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41"/>
      <c r="B21" s="14"/>
      <c r="C21" s="14"/>
      <c r="D21" s="143"/>
      <c r="E21" s="143"/>
      <c r="F21" s="143"/>
      <c r="G21" s="143"/>
      <c r="H21" s="143"/>
      <c r="I21" s="24"/>
      <c r="K21" s="6"/>
    </row>
    <row r="22" spans="1:14" s="5" customFormat="1" ht="27.6" customHeight="1" x14ac:dyDescent="0.3">
      <c r="A22" s="141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gPYFL65GRRWmoK5HRooHUND/5UTP8JyAtKXnoq3YCa/Yi4V/f6FAxnnPONbpLXGjqc4Xdi4LW6puj64KOoeEBg==" saltValue="sMKGtMATudwJdT6xfKccvg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8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6.55468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140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42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42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42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41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41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41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3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41"/>
      <c r="B14" s="14"/>
      <c r="C14" s="44"/>
      <c r="D14" s="284" t="s">
        <v>141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41"/>
      <c r="B15" s="14"/>
      <c r="C15" s="44"/>
      <c r="D15" s="292" t="s">
        <v>145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41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41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41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41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41"/>
      <c r="B21" s="14"/>
      <c r="C21" s="14"/>
      <c r="D21" s="143"/>
      <c r="E21" s="143"/>
      <c r="F21" s="143"/>
      <c r="G21" s="143"/>
      <c r="H21" s="143"/>
      <c r="I21" s="24"/>
      <c r="K21" s="6"/>
    </row>
    <row r="22" spans="1:14" s="5" customFormat="1" ht="27.6" customHeight="1" x14ac:dyDescent="0.3">
      <c r="A22" s="141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Ugg3G5CAo30h+0ohfPLxvIj0zHwpNS97h1qT8v4UeOkvbC/I8ZZWlrUwaSamWaGKsG3X3L3JVxGb3o/lqwIIUg==" saltValue="rnL6F2Gow3D65/nkLRPkz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7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5" orientation="portrait" r:id="rId1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8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143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42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42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42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41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41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41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3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41"/>
      <c r="B14" s="14"/>
      <c r="C14" s="44"/>
      <c r="D14" s="284" t="s">
        <v>142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41"/>
      <c r="B15" s="14"/>
      <c r="C15" s="44"/>
      <c r="D15" s="292" t="s">
        <v>146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41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41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41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41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41"/>
      <c r="B21" s="14"/>
      <c r="C21" s="14"/>
      <c r="D21" s="143"/>
      <c r="E21" s="143"/>
      <c r="F21" s="143"/>
      <c r="G21" s="143"/>
      <c r="H21" s="143"/>
      <c r="I21" s="24"/>
      <c r="K21" s="6"/>
    </row>
    <row r="22" spans="1:14" s="5" customFormat="1" ht="27.6" customHeight="1" x14ac:dyDescent="0.3">
      <c r="A22" s="141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SQtHYuuum214Ac0zfZpZR5cHQMSCuy6vNLqjkw+4cOZdQeiOKytalL8/GnYBk/atN0UlYN49L+qiu+DuIUuwrA==" saltValue="n72t/YgkJTRjNP1Tk/V3W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6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4" orientation="portrait" r:id="rId1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147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52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52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52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51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51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51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50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51"/>
      <c r="B14" s="14"/>
      <c r="C14" s="44"/>
      <c r="D14" s="284" t="s">
        <v>148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51"/>
      <c r="B15" s="14"/>
      <c r="C15" s="44"/>
      <c r="D15" s="292" t="s">
        <v>155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51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51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51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51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51"/>
      <c r="B21" s="14"/>
      <c r="C21" s="14"/>
      <c r="D21" s="153"/>
      <c r="E21" s="153"/>
      <c r="F21" s="153"/>
      <c r="G21" s="153"/>
      <c r="H21" s="153"/>
      <c r="I21" s="24"/>
      <c r="K21" s="6"/>
    </row>
    <row r="22" spans="1:14" s="5" customFormat="1" ht="27.6" customHeight="1" x14ac:dyDescent="0.3">
      <c r="A22" s="151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KnA/kW6kyQj8dfno87WzrlxKJX86JrdNj8l2S289BYsbht1GjsxjAM3RSL46vmY6B3iyIocdbgFEWpE3k6EcrA==" saltValue="I1Vd5teWqxkqzutIjX3RIg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5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149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52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52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52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51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51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51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50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51"/>
      <c r="B14" s="14"/>
      <c r="C14" s="44"/>
      <c r="D14" s="284" t="s">
        <v>150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51"/>
      <c r="B15" s="14"/>
      <c r="C15" s="44"/>
      <c r="D15" s="292" t="s">
        <v>151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51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51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51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51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51"/>
      <c r="B21" s="14"/>
      <c r="C21" s="14"/>
      <c r="D21" s="153"/>
      <c r="E21" s="153"/>
      <c r="F21" s="153"/>
      <c r="G21" s="153"/>
      <c r="H21" s="153"/>
      <c r="I21" s="24"/>
      <c r="K21" s="6"/>
    </row>
    <row r="22" spans="1:14" s="5" customFormat="1" ht="27.6" customHeight="1" x14ac:dyDescent="0.3">
      <c r="A22" s="151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XtR7Fh7VdTH30b7iuuE9vsuO6WHm3s4iMP6JCG1wtsGGXvoXhgXxxmA/4xECm/g+jrAmLiTVr0zBWjZc0gib2A==" saltValue="kuwfeg7DXBUALa+qWQzq6w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4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152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52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52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52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51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51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51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50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51"/>
      <c r="B14" s="14"/>
      <c r="C14" s="44"/>
      <c r="D14" s="284" t="s">
        <v>153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51"/>
      <c r="B15" s="14"/>
      <c r="C15" s="44"/>
      <c r="D15" s="292" t="s">
        <v>154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51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51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51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51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51"/>
      <c r="B21" s="14"/>
      <c r="C21" s="14"/>
      <c r="D21" s="153"/>
      <c r="E21" s="153"/>
      <c r="F21" s="153"/>
      <c r="G21" s="153"/>
      <c r="H21" s="153"/>
      <c r="I21" s="24"/>
      <c r="K21" s="6"/>
    </row>
    <row r="22" spans="1:14" s="5" customFormat="1" ht="27.6" customHeight="1" x14ac:dyDescent="0.3">
      <c r="A22" s="151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CxtX3tysOzEFnDHscQd2LfLpwQrwKHAmlQ1UqN97gIuM3FmaSE1ahy4XMthgzmc65klCxICnADbx8h3gRfEJBA==" saltValue="4ifRQAbvC336qzIkKjKNcQ==" spinCount="100000" sheet="1" selectLockedCells="1"/>
  <mergeCells count="19"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3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157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57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57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57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56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56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56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55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56"/>
      <c r="B14" s="14"/>
      <c r="C14" s="44"/>
      <c r="D14" s="284" t="s">
        <v>158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56"/>
      <c r="B15" s="14"/>
      <c r="C15" s="44"/>
      <c r="D15" s="292" t="s">
        <v>112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56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56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56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56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56"/>
      <c r="B21" s="14"/>
      <c r="C21" s="14"/>
      <c r="D21" s="158"/>
      <c r="E21" s="158"/>
      <c r="F21" s="158"/>
      <c r="G21" s="158"/>
      <c r="H21" s="158"/>
      <c r="I21" s="24"/>
      <c r="K21" s="6"/>
    </row>
    <row r="22" spans="1:14" s="5" customFormat="1" ht="27.6" customHeight="1" x14ac:dyDescent="0.3">
      <c r="A22" s="156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571xl72NFhif5mqkTWPWQJFYoQQo1oIEsj/cEG2MSApmROTA4lL9DZzMoXN+i+lGV14QJ0LSENNZUBTpJce+Cw==" saltValue="C7BHE6OsJh36RT7gphV1HA==" spinCount="100000" sheet="1" selectLockedCells="1"/>
  <mergeCells count="19">
    <mergeCell ref="B2:I2"/>
    <mergeCell ref="B4:I4"/>
    <mergeCell ref="B6:C6"/>
    <mergeCell ref="D6:H6"/>
    <mergeCell ref="B7:C8"/>
    <mergeCell ref="D7:H7"/>
    <mergeCell ref="D8:H8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2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160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61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61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61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60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60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60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5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60"/>
      <c r="B14" s="14"/>
      <c r="C14" s="44"/>
      <c r="D14" s="284" t="s">
        <v>159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60"/>
      <c r="B15" s="14"/>
      <c r="C15" s="44"/>
      <c r="D15" s="292" t="s">
        <v>112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60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60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60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60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60"/>
      <c r="B21" s="14"/>
      <c r="C21" s="14"/>
      <c r="D21" s="162"/>
      <c r="E21" s="162"/>
      <c r="F21" s="162"/>
      <c r="G21" s="162"/>
      <c r="H21" s="162"/>
      <c r="I21" s="24"/>
      <c r="K21" s="6"/>
    </row>
    <row r="22" spans="1:14" s="5" customFormat="1" ht="27.6" customHeight="1" x14ac:dyDescent="0.3">
      <c r="A22" s="160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pd1tJB9wJ0uxNAEcFccmj//82731Mg+znvDo2dqWcsMUw3ns4XLQ6imFwXNt6grTK+eaRNM0rAk+5z9+xhnQ8A==" saltValue="4QjKl4/cPyZteq+BmnDStg==" spinCount="100000" sheet="1" selectLockedCells="1"/>
  <mergeCells count="19">
    <mergeCell ref="D16:H16"/>
    <mergeCell ref="B18:C18"/>
    <mergeCell ref="D18:H18"/>
    <mergeCell ref="A19:I19"/>
    <mergeCell ref="D20:H20"/>
    <mergeCell ref="B22:H22"/>
    <mergeCell ref="A9:I9"/>
    <mergeCell ref="B10:I10"/>
    <mergeCell ref="D12:H12"/>
    <mergeCell ref="D13:H13"/>
    <mergeCell ref="D14:H14"/>
    <mergeCell ref="D15:H15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1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161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161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161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161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160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160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160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15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160"/>
      <c r="B14" s="14"/>
      <c r="C14" s="44"/>
      <c r="D14" s="284" t="s">
        <v>162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160"/>
      <c r="B15" s="14"/>
      <c r="C15" s="44"/>
      <c r="D15" s="292" t="s">
        <v>112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160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160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160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160"/>
      <c r="B20" s="14"/>
      <c r="C20" s="14"/>
      <c r="D20" s="265" t="s">
        <v>111</v>
      </c>
      <c r="E20" s="266"/>
      <c r="F20" s="266"/>
      <c r="G20" s="266"/>
      <c r="H20" s="267"/>
      <c r="I20" s="39">
        <f>I16-I18</f>
        <v>0</v>
      </c>
      <c r="K20" s="6"/>
    </row>
    <row r="21" spans="1:14" s="5" customFormat="1" ht="6" customHeight="1" x14ac:dyDescent="0.3">
      <c r="A21" s="160"/>
      <c r="B21" s="14"/>
      <c r="C21" s="14"/>
      <c r="D21" s="162"/>
      <c r="E21" s="162"/>
      <c r="F21" s="162"/>
      <c r="G21" s="162"/>
      <c r="H21" s="162"/>
      <c r="I21" s="24"/>
      <c r="K21" s="6"/>
    </row>
    <row r="22" spans="1:14" s="5" customFormat="1" ht="27.6" customHeight="1" x14ac:dyDescent="0.3">
      <c r="A22" s="160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tyguNMfU3oLvI/n1FxzYXAqT11/gHUau98l9Q887HeQl5bnbpL1ly06tH+xvGuSoHajXK1f/QmDCsvqJjiY3LA==" saltValue="I9DkH65U8cLlzg4GJboFVA==" spinCount="100000" sheet="1" selectLockedCells="1"/>
  <mergeCells count="19">
    <mergeCell ref="D16:H16"/>
    <mergeCell ref="B18:C18"/>
    <mergeCell ref="D18:H18"/>
    <mergeCell ref="A19:I19"/>
    <mergeCell ref="D20:H20"/>
    <mergeCell ref="B22:H22"/>
    <mergeCell ref="A9:I9"/>
    <mergeCell ref="B10:I10"/>
    <mergeCell ref="D12:H12"/>
    <mergeCell ref="D13:H13"/>
    <mergeCell ref="D14:H14"/>
    <mergeCell ref="D15:H15"/>
    <mergeCell ref="B2:I2"/>
    <mergeCell ref="B4:I4"/>
    <mergeCell ref="B6:C6"/>
    <mergeCell ref="D6:H6"/>
    <mergeCell ref="B7:C8"/>
    <mergeCell ref="D7:H7"/>
    <mergeCell ref="D8:H8"/>
  </mergeCells>
  <conditionalFormatting sqref="I14">
    <cfRule type="containsText" dxfId="0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23" s="5" customFormat="1" ht="19.5" customHeight="1" x14ac:dyDescent="0.3">
      <c r="A1" s="120" t="s">
        <v>76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23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  <c r="K2" s="59"/>
      <c r="L2" s="59"/>
      <c r="M2" s="59"/>
      <c r="N2" s="59"/>
      <c r="O2" s="59"/>
      <c r="P2" s="59"/>
      <c r="Q2" s="59"/>
      <c r="R2" s="92"/>
      <c r="S2" s="92"/>
      <c r="T2" s="92"/>
      <c r="U2" s="92"/>
      <c r="V2" s="92"/>
      <c r="W2" s="92"/>
    </row>
    <row r="3" spans="1:23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  <c r="K3" s="59"/>
      <c r="L3" s="59"/>
      <c r="M3" s="59"/>
      <c r="N3" s="59"/>
      <c r="O3" s="59"/>
      <c r="P3" s="59"/>
      <c r="Q3" s="59"/>
      <c r="R3" s="92"/>
      <c r="S3" s="92"/>
      <c r="T3" s="92"/>
      <c r="U3" s="92"/>
      <c r="V3" s="92"/>
      <c r="W3" s="92"/>
    </row>
    <row r="4" spans="1:23" ht="22.95" customHeight="1" x14ac:dyDescent="0.25">
      <c r="A4" s="85"/>
      <c r="B4" s="271" t="s">
        <v>31</v>
      </c>
      <c r="C4" s="272"/>
      <c r="D4" s="272"/>
      <c r="E4" s="272"/>
      <c r="F4" s="272"/>
      <c r="G4" s="272"/>
      <c r="H4" s="272"/>
      <c r="I4" s="273"/>
      <c r="J4" s="51"/>
      <c r="K4" s="96"/>
      <c r="L4" s="59"/>
      <c r="M4" s="59"/>
      <c r="N4" s="59"/>
      <c r="O4" s="59"/>
      <c r="P4" s="59"/>
      <c r="Q4" s="59"/>
      <c r="R4" s="92"/>
      <c r="S4" s="92"/>
      <c r="T4" s="92"/>
      <c r="U4" s="92"/>
      <c r="V4" s="92"/>
      <c r="W4" s="92"/>
    </row>
    <row r="5" spans="1:23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  <c r="K5" s="59"/>
      <c r="L5" s="59"/>
      <c r="M5" s="59"/>
      <c r="N5" s="59"/>
      <c r="O5" s="59"/>
      <c r="P5" s="59"/>
      <c r="Q5" s="59"/>
      <c r="R5" s="92"/>
      <c r="S5" s="92"/>
      <c r="T5" s="92"/>
      <c r="U5" s="92"/>
      <c r="V5" s="92"/>
      <c r="W5" s="92"/>
    </row>
    <row r="6" spans="1:23" s="5" customFormat="1" ht="18" customHeight="1" x14ac:dyDescent="0.3">
      <c r="A6" s="84"/>
      <c r="B6" s="287"/>
      <c r="C6" s="287"/>
      <c r="D6" s="288" t="s">
        <v>44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O6" s="61"/>
      <c r="P6" s="61"/>
      <c r="Q6" s="61"/>
      <c r="R6" s="93"/>
      <c r="S6" s="93"/>
      <c r="T6" s="93"/>
      <c r="U6" s="93"/>
      <c r="V6" s="93"/>
      <c r="W6" s="93"/>
    </row>
    <row r="7" spans="1:23" s="5" customFormat="1" ht="18" customHeight="1" x14ac:dyDescent="0.3">
      <c r="A7" s="84"/>
      <c r="B7" s="291"/>
      <c r="C7" s="291"/>
      <c r="D7" s="288" t="s">
        <v>42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O7" s="61"/>
      <c r="P7" s="61"/>
      <c r="Q7" s="61"/>
      <c r="R7" s="93"/>
      <c r="S7" s="93"/>
      <c r="T7" s="93"/>
      <c r="U7" s="93"/>
      <c r="V7" s="93"/>
      <c r="W7" s="93"/>
    </row>
    <row r="8" spans="1:23" s="5" customFormat="1" ht="18" customHeight="1" x14ac:dyDescent="0.3">
      <c r="A8" s="84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O8" s="61"/>
      <c r="P8" s="61"/>
      <c r="Q8" s="61"/>
      <c r="R8" s="93"/>
      <c r="S8" s="93"/>
      <c r="T8" s="93"/>
      <c r="U8" s="93"/>
      <c r="V8" s="93"/>
      <c r="W8" s="93"/>
    </row>
    <row r="9" spans="1:23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O9" s="61"/>
      <c r="P9" s="61"/>
      <c r="Q9" s="61"/>
      <c r="R9" s="93"/>
      <c r="S9" s="93"/>
      <c r="T9" s="93"/>
      <c r="U9" s="93"/>
      <c r="V9" s="93"/>
      <c r="W9" s="93"/>
    </row>
    <row r="10" spans="1:23" s="5" customFormat="1" ht="22.95" customHeight="1" x14ac:dyDescent="0.3">
      <c r="A10" s="83"/>
      <c r="B10" s="271" t="s">
        <v>30</v>
      </c>
      <c r="C10" s="272"/>
      <c r="D10" s="272"/>
      <c r="E10" s="272"/>
      <c r="F10" s="272"/>
      <c r="G10" s="272"/>
      <c r="H10" s="272"/>
      <c r="I10" s="273"/>
      <c r="K10" s="60"/>
      <c r="L10" s="61"/>
      <c r="M10" s="61"/>
      <c r="N10" s="61"/>
      <c r="O10" s="61"/>
      <c r="P10" s="61"/>
      <c r="Q10" s="61"/>
      <c r="R10" s="93"/>
      <c r="S10" s="93"/>
      <c r="T10" s="93"/>
      <c r="U10" s="93"/>
      <c r="V10" s="93"/>
      <c r="W10" s="93"/>
    </row>
    <row r="11" spans="1:23" ht="7.2" customHeight="1" x14ac:dyDescent="0.25">
      <c r="K11" s="59"/>
      <c r="L11" s="59"/>
      <c r="M11" s="59"/>
      <c r="N11" s="59"/>
      <c r="O11" s="59"/>
      <c r="P11" s="59"/>
      <c r="Q11" s="59"/>
      <c r="R11" s="92"/>
      <c r="S11" s="92"/>
      <c r="T11" s="92"/>
      <c r="U11" s="92"/>
      <c r="V11" s="92"/>
      <c r="W11" s="92"/>
    </row>
    <row r="12" spans="1:23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59"/>
      <c r="L12" s="59"/>
      <c r="M12" s="59"/>
      <c r="N12" s="59"/>
      <c r="O12" s="59"/>
      <c r="P12" s="59"/>
      <c r="Q12" s="59"/>
      <c r="R12" s="92"/>
      <c r="S12" s="92"/>
      <c r="T12" s="92"/>
      <c r="U12" s="92"/>
      <c r="V12" s="92"/>
      <c r="W12" s="92"/>
    </row>
    <row r="13" spans="1:23" ht="34.950000000000003" customHeight="1" x14ac:dyDescent="0.25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59"/>
      <c r="O13" s="59"/>
      <c r="P13" s="59"/>
      <c r="Q13" s="59"/>
      <c r="R13" s="92"/>
      <c r="S13" s="92"/>
      <c r="T13" s="92"/>
      <c r="U13" s="92"/>
      <c r="V13" s="92"/>
      <c r="W13" s="92"/>
    </row>
    <row r="14" spans="1:23" s="5" customFormat="1" ht="18" customHeight="1" thickBot="1" x14ac:dyDescent="0.35">
      <c r="A14" s="84"/>
      <c r="B14" s="14"/>
      <c r="C14" s="44"/>
      <c r="D14" s="284" t="s">
        <v>45</v>
      </c>
      <c r="E14" s="285"/>
      <c r="F14" s="285"/>
      <c r="G14" s="285"/>
      <c r="H14" s="286"/>
      <c r="I14" s="46">
        <v>0</v>
      </c>
      <c r="K14" s="65"/>
      <c r="L14" s="94"/>
      <c r="M14" s="94"/>
      <c r="N14" s="95"/>
      <c r="O14" s="93"/>
      <c r="P14" s="93"/>
      <c r="Q14" s="93"/>
      <c r="R14" s="93"/>
      <c r="S14" s="93"/>
      <c r="T14" s="93"/>
      <c r="U14" s="93"/>
      <c r="V14" s="93"/>
      <c r="W14" s="93"/>
    </row>
    <row r="15" spans="1:23" s="5" customFormat="1" ht="33.6" customHeight="1" thickTop="1" x14ac:dyDescent="0.3">
      <c r="A15" s="84"/>
      <c r="B15" s="14"/>
      <c r="C15" s="44"/>
      <c r="D15" s="298" t="s">
        <v>113</v>
      </c>
      <c r="E15" s="299"/>
      <c r="F15" s="299"/>
      <c r="G15" s="299"/>
      <c r="H15" s="300"/>
      <c r="I15" s="45">
        <f>I14-IF(I12&gt;0,I12,I13)</f>
        <v>0</v>
      </c>
      <c r="K15" s="66"/>
      <c r="L15" s="95"/>
      <c r="M15" s="95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s="5" customFormat="1" ht="18" customHeight="1" x14ac:dyDescent="0.3">
      <c r="A16" s="84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6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s="5" customFormat="1" ht="42" customHeight="1" x14ac:dyDescent="0.3">
      <c r="A18" s="84"/>
      <c r="B18" s="282"/>
      <c r="C18" s="283"/>
      <c r="D18" s="246" t="s">
        <v>46</v>
      </c>
      <c r="E18" s="247"/>
      <c r="F18" s="247"/>
      <c r="G18" s="247"/>
      <c r="H18" s="248"/>
      <c r="I18" s="40">
        <v>0</v>
      </c>
      <c r="K18" s="6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23" s="5" customFormat="1" ht="45" customHeight="1" x14ac:dyDescent="0.3">
      <c r="A20" s="84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23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23" s="5" customFormat="1" ht="27.6" customHeight="1" x14ac:dyDescent="0.3">
      <c r="A22" s="84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Vza59Hfu6As9tDuac8hugHH1HhhnCUI4oJi+byKPqLmL16Vf3F3PwRvgEGzrHNYR8qzJG5VZYzdSO4ez9QlTPg==" saltValue="qw0WQKMBUzLviR37xC5owQ==" spinCount="100000" sheet="1" selectLockedCells="1"/>
  <mergeCells count="19">
    <mergeCell ref="B22:H22"/>
    <mergeCell ref="D20:H20"/>
    <mergeCell ref="A19:I19"/>
    <mergeCell ref="D18:H18"/>
    <mergeCell ref="D13:H13"/>
    <mergeCell ref="B18:C18"/>
    <mergeCell ref="D16:H16"/>
    <mergeCell ref="D14:H14"/>
    <mergeCell ref="D15:H15"/>
    <mergeCell ref="B2:I2"/>
    <mergeCell ref="B4:I4"/>
    <mergeCell ref="B6:C6"/>
    <mergeCell ref="D6:H6"/>
    <mergeCell ref="D12:H12"/>
    <mergeCell ref="B7:C8"/>
    <mergeCell ref="D7:H7"/>
    <mergeCell ref="D8:H8"/>
    <mergeCell ref="A9:I9"/>
    <mergeCell ref="B10:I10"/>
  </mergeCells>
  <conditionalFormatting sqref="I14">
    <cfRule type="containsText" dxfId="26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5" s="5" customFormat="1" ht="19.5" customHeight="1" x14ac:dyDescent="0.3">
      <c r="A1" s="120" t="s">
        <v>75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5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5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5" ht="22.95" customHeight="1" x14ac:dyDescent="0.25">
      <c r="A4" s="85"/>
      <c r="B4" s="271" t="s">
        <v>31</v>
      </c>
      <c r="C4" s="272"/>
      <c r="D4" s="272"/>
      <c r="E4" s="272"/>
      <c r="F4" s="272"/>
      <c r="G4" s="272"/>
      <c r="H4" s="272"/>
      <c r="I4" s="273"/>
      <c r="J4" s="51"/>
      <c r="K4" s="51"/>
    </row>
    <row r="5" spans="1:15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5" s="5" customFormat="1" ht="18" customHeight="1" x14ac:dyDescent="0.3">
      <c r="A6" s="84"/>
      <c r="B6" s="287"/>
      <c r="C6" s="287"/>
      <c r="D6" s="288" t="s">
        <v>41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O6" s="61"/>
    </row>
    <row r="7" spans="1:15" s="5" customFormat="1" ht="18" customHeight="1" x14ac:dyDescent="0.3">
      <c r="A7" s="84"/>
      <c r="B7" s="291"/>
      <c r="C7" s="291"/>
      <c r="D7" s="288" t="s">
        <v>42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O7" s="61"/>
    </row>
    <row r="8" spans="1:15" s="5" customFormat="1" ht="18" customHeight="1" x14ac:dyDescent="0.3">
      <c r="A8" s="84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1"/>
      <c r="O8" s="61"/>
    </row>
    <row r="9" spans="1:15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O9" s="61"/>
    </row>
    <row r="10" spans="1:15" s="5" customFormat="1" ht="22.95" customHeight="1" x14ac:dyDescent="0.3">
      <c r="A10" s="83"/>
      <c r="B10" s="271" t="s">
        <v>30</v>
      </c>
      <c r="C10" s="272"/>
      <c r="D10" s="272"/>
      <c r="E10" s="272"/>
      <c r="F10" s="272"/>
      <c r="G10" s="272"/>
      <c r="H10" s="272"/>
      <c r="I10" s="273"/>
      <c r="K10" s="60"/>
      <c r="L10" s="61"/>
      <c r="M10" s="61"/>
      <c r="N10" s="61"/>
      <c r="O10" s="61"/>
    </row>
    <row r="11" spans="1:15" ht="7.2" customHeight="1" x14ac:dyDescent="0.25"/>
    <row r="12" spans="1:15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</row>
    <row r="13" spans="1:15" ht="34.950000000000003" customHeight="1" x14ac:dyDescent="0.25">
      <c r="D13" s="276" t="s">
        <v>40</v>
      </c>
      <c r="E13" s="277"/>
      <c r="F13" s="277"/>
      <c r="G13" s="277"/>
      <c r="H13" s="278"/>
      <c r="I13" s="58">
        <f>Deckblatt!P46</f>
        <v>0</v>
      </c>
      <c r="K13" s="65"/>
      <c r="L13" s="65"/>
      <c r="M13" s="65"/>
    </row>
    <row r="14" spans="1:15" s="5" customFormat="1" ht="18" customHeight="1" thickBot="1" x14ac:dyDescent="0.35">
      <c r="A14" s="84"/>
      <c r="B14" s="14"/>
      <c r="C14" s="44"/>
      <c r="D14" s="284" t="s">
        <v>43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5" s="5" customFormat="1" ht="33.6" customHeight="1" thickTop="1" x14ac:dyDescent="0.3">
      <c r="A15" s="84"/>
      <c r="B15" s="14"/>
      <c r="C15" s="44"/>
      <c r="D15" s="301" t="s">
        <v>114</v>
      </c>
      <c r="E15" s="293"/>
      <c r="F15" s="293"/>
      <c r="G15" s="293"/>
      <c r="H15" s="294"/>
      <c r="I15" s="45">
        <f>I14-IF(I12&gt;0,I12,I13)</f>
        <v>0</v>
      </c>
      <c r="K15" s="66"/>
      <c r="L15" s="14"/>
      <c r="M15" s="14"/>
    </row>
    <row r="16" spans="1:15" s="5" customFormat="1" ht="18" customHeight="1" x14ac:dyDescent="0.3">
      <c r="A16" s="84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6"/>
    </row>
    <row r="17" spans="1:14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0"/>
      <c r="L17" s="61"/>
      <c r="M17" s="61"/>
      <c r="N17" s="61"/>
    </row>
    <row r="18" spans="1:14" s="5" customFormat="1" ht="42" customHeight="1" x14ac:dyDescent="0.3">
      <c r="A18" s="84"/>
      <c r="B18" s="282"/>
      <c r="C18" s="283"/>
      <c r="D18" s="274" t="s">
        <v>59</v>
      </c>
      <c r="E18" s="275"/>
      <c r="F18" s="275"/>
      <c r="G18" s="275"/>
      <c r="H18" s="275"/>
      <c r="I18" s="40">
        <v>0</v>
      </c>
      <c r="K18" s="60"/>
      <c r="L18" s="61"/>
      <c r="M18" s="61"/>
      <c r="N18" s="61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84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4" s="5" customFormat="1" ht="27.6" customHeight="1" x14ac:dyDescent="0.3">
      <c r="A22" s="84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nkKgAS4+NoGNzTfwywTFGgr3d1GcdAuZFC9yGHIjmR19FdLr9uqTl5Ae06z7mAW9XnxHVvUgJp8oa4ZBUS46Sg==" saltValue="BKtG0wIXRO7U427lMkdeJw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25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74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4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71" t="s">
        <v>31</v>
      </c>
      <c r="C4" s="272"/>
      <c r="D4" s="272"/>
      <c r="E4" s="272"/>
      <c r="F4" s="272"/>
      <c r="G4" s="272"/>
      <c r="H4" s="272"/>
      <c r="I4" s="273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87"/>
      <c r="C6" s="287"/>
      <c r="D6" s="288" t="s">
        <v>44</v>
      </c>
      <c r="E6" s="289"/>
      <c r="F6" s="289"/>
      <c r="G6" s="289"/>
      <c r="H6" s="290"/>
      <c r="I6" s="48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91"/>
      <c r="C7" s="291"/>
      <c r="D7" s="288" t="s">
        <v>42</v>
      </c>
      <c r="E7" s="289"/>
      <c r="F7" s="289"/>
      <c r="G7" s="289"/>
      <c r="H7" s="290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"/>
    </row>
    <row r="10" spans="1:14" s="5" customFormat="1" ht="22.95" customHeight="1" x14ac:dyDescent="0.3">
      <c r="A10" s="83"/>
      <c r="B10" s="271" t="s">
        <v>30</v>
      </c>
      <c r="C10" s="272"/>
      <c r="D10" s="272"/>
      <c r="E10" s="272"/>
      <c r="F10" s="272"/>
      <c r="G10" s="272"/>
      <c r="H10" s="272"/>
      <c r="I10" s="273"/>
      <c r="K10" s="6"/>
      <c r="N10" s="61"/>
    </row>
    <row r="11" spans="1:14" ht="7.2" customHeight="1" x14ac:dyDescent="0.25"/>
    <row r="12" spans="1:14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</row>
    <row r="13" spans="1:14" ht="34.950000000000003" customHeight="1" x14ac:dyDescent="0.25">
      <c r="D13" s="276" t="s">
        <v>40</v>
      </c>
      <c r="E13" s="277"/>
      <c r="F13" s="277"/>
      <c r="G13" s="277"/>
      <c r="H13" s="278"/>
      <c r="I13" s="58">
        <f>Deckblatt!P46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302" t="s">
        <v>137</v>
      </c>
      <c r="E14" s="303"/>
      <c r="F14" s="303"/>
      <c r="G14" s="303"/>
      <c r="H14" s="304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301" t="s">
        <v>115</v>
      </c>
      <c r="E15" s="293"/>
      <c r="F15" s="293"/>
      <c r="G15" s="293"/>
      <c r="H15" s="294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6"/>
    </row>
    <row r="19" spans="1:11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1" s="5" customFormat="1" ht="45" customHeight="1" x14ac:dyDescent="0.3">
      <c r="A20" s="84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+FMJM0lgd4Jea/mHo5jEMmcmYfKS2U4VKcrEQgl2XpoeZNOQABfTAiVhYIzR5PQ7HjRAi5/wDDJ4txQ276GoXQ==" saltValue="c7fozRFSqwnMReNJu6en/w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24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N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78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4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71" t="s">
        <v>31</v>
      </c>
      <c r="C4" s="272"/>
      <c r="D4" s="272"/>
      <c r="E4" s="272"/>
      <c r="F4" s="272"/>
      <c r="G4" s="272"/>
      <c r="H4" s="272"/>
      <c r="I4" s="273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87"/>
      <c r="C6" s="287"/>
      <c r="D6" s="288" t="s">
        <v>44</v>
      </c>
      <c r="E6" s="289"/>
      <c r="F6" s="289"/>
      <c r="G6" s="289"/>
      <c r="H6" s="290"/>
      <c r="I6" s="48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91"/>
      <c r="C7" s="291"/>
      <c r="D7" s="288" t="s">
        <v>42</v>
      </c>
      <c r="E7" s="289"/>
      <c r="F7" s="289"/>
      <c r="G7" s="289"/>
      <c r="H7" s="290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"/>
    </row>
    <row r="10" spans="1:14" s="5" customFormat="1" ht="22.95" customHeight="1" x14ac:dyDescent="0.3">
      <c r="A10" s="83"/>
      <c r="B10" s="271" t="s">
        <v>30</v>
      </c>
      <c r="C10" s="272"/>
      <c r="D10" s="272"/>
      <c r="E10" s="272"/>
      <c r="F10" s="272"/>
      <c r="G10" s="272"/>
      <c r="H10" s="272"/>
      <c r="I10" s="273"/>
      <c r="K10" s="6"/>
      <c r="N10" s="61"/>
    </row>
    <row r="11" spans="1:14" ht="7.2" customHeight="1" x14ac:dyDescent="0.25"/>
    <row r="12" spans="1:14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</row>
    <row r="13" spans="1:14" ht="34.950000000000003" customHeight="1" x14ac:dyDescent="0.25">
      <c r="D13" s="276" t="s">
        <v>40</v>
      </c>
      <c r="E13" s="277"/>
      <c r="F13" s="277"/>
      <c r="G13" s="277"/>
      <c r="H13" s="278"/>
      <c r="I13" s="58">
        <f>Deckblatt!P46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284" t="s">
        <v>50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301" t="s">
        <v>116</v>
      </c>
      <c r="E15" s="293"/>
      <c r="F15" s="293"/>
      <c r="G15" s="293"/>
      <c r="H15" s="294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82"/>
      <c r="C18" s="283"/>
      <c r="D18" s="274" t="s">
        <v>54</v>
      </c>
      <c r="E18" s="275"/>
      <c r="F18" s="275"/>
      <c r="G18" s="275"/>
      <c r="H18" s="275"/>
      <c r="I18" s="40">
        <v>0</v>
      </c>
      <c r="K18" s="6"/>
    </row>
    <row r="19" spans="1:11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1" s="5" customFormat="1" ht="45" customHeight="1" x14ac:dyDescent="0.3">
      <c r="A20" s="84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Dy5zR3lz3XtJ5bh/7HUpyc3hsR/iuXkwYsM97OZs84g8bE282+bdGGB4tM3clpmrW7MCNakzE46JgrJ2sceP4Q==" saltValue="D3RLVsp5xAYWxq6NT4sQYg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23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4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79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4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71" t="s">
        <v>31</v>
      </c>
      <c r="C4" s="272"/>
      <c r="D4" s="272"/>
      <c r="E4" s="272"/>
      <c r="F4" s="272"/>
      <c r="G4" s="272"/>
      <c r="H4" s="272"/>
      <c r="I4" s="273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87"/>
      <c r="C6" s="287"/>
      <c r="D6" s="288" t="s">
        <v>44</v>
      </c>
      <c r="E6" s="289"/>
      <c r="F6" s="289"/>
      <c r="G6" s="289"/>
      <c r="H6" s="290"/>
      <c r="I6" s="122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"/>
    </row>
    <row r="10" spans="1:14" s="5" customFormat="1" ht="22.95" customHeight="1" x14ac:dyDescent="0.3">
      <c r="A10" s="83"/>
      <c r="B10" s="271" t="s">
        <v>30</v>
      </c>
      <c r="C10" s="272"/>
      <c r="D10" s="272"/>
      <c r="E10" s="272"/>
      <c r="F10" s="272"/>
      <c r="G10" s="272"/>
      <c r="H10" s="272"/>
      <c r="I10" s="273"/>
      <c r="K10" s="6"/>
      <c r="N10" s="61"/>
    </row>
    <row r="11" spans="1:14" ht="7.2" customHeight="1" x14ac:dyDescent="0.25"/>
    <row r="12" spans="1:14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</row>
    <row r="13" spans="1:14" ht="34.950000000000003" customHeight="1" x14ac:dyDescent="0.25">
      <c r="D13" s="276" t="s">
        <v>40</v>
      </c>
      <c r="E13" s="277"/>
      <c r="F13" s="277"/>
      <c r="G13" s="277"/>
      <c r="H13" s="278"/>
      <c r="I13" s="58">
        <f>Deckblatt!P46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284" t="s">
        <v>51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301" t="s">
        <v>117</v>
      </c>
      <c r="E15" s="293"/>
      <c r="F15" s="293"/>
      <c r="G15" s="293"/>
      <c r="H15" s="294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82"/>
      <c r="C18" s="283"/>
      <c r="D18" s="274" t="s">
        <v>58</v>
      </c>
      <c r="E18" s="275"/>
      <c r="F18" s="275"/>
      <c r="G18" s="275"/>
      <c r="H18" s="275"/>
      <c r="I18" s="40">
        <v>0</v>
      </c>
      <c r="K18" s="6"/>
    </row>
    <row r="19" spans="1:11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1" s="5" customFormat="1" ht="45" customHeight="1" x14ac:dyDescent="0.3">
      <c r="A20" s="84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dLriVlcJx4HAJ7C1pukQl2yAxhQsF0067ieFJjLuRwjwbiWQ8PmtCzI1gRSbj9myZcvq9O0tmGVrojKzYKyfVA==" saltValue="vHD3BuZ9xHV5Qkyr8Ys0yw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22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7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8.10937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4" s="5" customFormat="1" ht="19.5" customHeight="1" x14ac:dyDescent="0.3">
      <c r="A1" s="120" t="s">
        <v>80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4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4" ht="7.2" customHeight="1" x14ac:dyDescent="0.25">
      <c r="A3" s="85"/>
      <c r="B3" s="50"/>
      <c r="C3" s="50"/>
      <c r="D3" s="50"/>
      <c r="E3" s="50"/>
      <c r="F3" s="50"/>
      <c r="G3" s="50"/>
      <c r="H3" s="50"/>
      <c r="I3" s="49"/>
    </row>
    <row r="4" spans="1:14" ht="22.95" customHeight="1" x14ac:dyDescent="0.25">
      <c r="A4" s="85"/>
      <c r="B4" s="271" t="s">
        <v>31</v>
      </c>
      <c r="C4" s="272"/>
      <c r="D4" s="272"/>
      <c r="E4" s="272"/>
      <c r="F4" s="272"/>
      <c r="G4" s="272"/>
      <c r="H4" s="272"/>
      <c r="I4" s="273"/>
      <c r="J4" s="51"/>
      <c r="K4" s="51"/>
    </row>
    <row r="5" spans="1:14" ht="7.2" customHeight="1" x14ac:dyDescent="0.25">
      <c r="A5" s="85"/>
      <c r="B5" s="50"/>
      <c r="C5" s="50"/>
      <c r="D5" s="50"/>
      <c r="E5" s="50"/>
      <c r="F5" s="50"/>
      <c r="G5" s="50"/>
      <c r="H5" s="50"/>
      <c r="I5" s="49"/>
    </row>
    <row r="6" spans="1:14" s="5" customFormat="1" ht="18" customHeight="1" x14ac:dyDescent="0.3">
      <c r="A6" s="84"/>
      <c r="B6" s="287"/>
      <c r="C6" s="287"/>
      <c r="D6" s="288" t="s">
        <v>52</v>
      </c>
      <c r="E6" s="289"/>
      <c r="F6" s="289"/>
      <c r="G6" s="289"/>
      <c r="H6" s="290"/>
      <c r="I6" s="48">
        <v>0</v>
      </c>
      <c r="K6" s="67"/>
      <c r="L6" s="61"/>
      <c r="M6" s="61"/>
      <c r="N6" s="68"/>
    </row>
    <row r="7" spans="1:14" s="5" customFormat="1" ht="18" customHeight="1" x14ac:dyDescent="0.3">
      <c r="A7" s="84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</row>
    <row r="8" spans="1:14" s="5" customFormat="1" ht="18" customHeight="1" x14ac:dyDescent="0.3">
      <c r="A8" s="84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1"/>
    </row>
    <row r="9" spans="1:14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"/>
    </row>
    <row r="10" spans="1:14" s="5" customFormat="1" ht="22.95" customHeight="1" x14ac:dyDescent="0.3">
      <c r="A10" s="83"/>
      <c r="B10" s="271" t="s">
        <v>30</v>
      </c>
      <c r="C10" s="272"/>
      <c r="D10" s="272"/>
      <c r="E10" s="272"/>
      <c r="F10" s="272"/>
      <c r="G10" s="272"/>
      <c r="H10" s="272"/>
      <c r="I10" s="273"/>
      <c r="K10" s="6"/>
      <c r="N10" s="61"/>
    </row>
    <row r="11" spans="1:14" ht="7.2" customHeight="1" x14ac:dyDescent="0.25"/>
    <row r="12" spans="1:14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</row>
    <row r="13" spans="1:14" ht="34.950000000000003" customHeight="1" x14ac:dyDescent="0.25">
      <c r="D13" s="276" t="s">
        <v>40</v>
      </c>
      <c r="E13" s="277"/>
      <c r="F13" s="277"/>
      <c r="G13" s="277"/>
      <c r="H13" s="278"/>
      <c r="I13" s="58">
        <f>Deckblatt!P46</f>
        <v>0</v>
      </c>
      <c r="K13" s="65"/>
      <c r="L13" s="65"/>
      <c r="M13" s="65"/>
    </row>
    <row r="14" spans="1:14" s="5" customFormat="1" ht="18" customHeight="1" thickBot="1" x14ac:dyDescent="0.35">
      <c r="A14" s="84"/>
      <c r="B14" s="14"/>
      <c r="C14" s="44"/>
      <c r="D14" s="284" t="s">
        <v>53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4" s="5" customFormat="1" ht="33.6" customHeight="1" thickTop="1" x14ac:dyDescent="0.3">
      <c r="A15" s="84"/>
      <c r="B15" s="14"/>
      <c r="C15" s="44"/>
      <c r="D15" s="301" t="s">
        <v>118</v>
      </c>
      <c r="E15" s="293"/>
      <c r="F15" s="293"/>
      <c r="G15" s="293"/>
      <c r="H15" s="294"/>
      <c r="I15" s="45">
        <f>I14-IF(I12&gt;0,I12,I13)</f>
        <v>0</v>
      </c>
      <c r="K15" s="66"/>
      <c r="L15" s="14"/>
      <c r="M15" s="14"/>
    </row>
    <row r="16" spans="1:14" s="5" customFormat="1" ht="18" customHeight="1" x14ac:dyDescent="0.3">
      <c r="A16" s="84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6"/>
    </row>
    <row r="17" spans="1:11" s="5" customFormat="1" ht="7.2" customHeight="1" x14ac:dyDescent="0.3">
      <c r="A17" s="84"/>
      <c r="B17" s="14"/>
      <c r="C17" s="14"/>
      <c r="D17" s="42"/>
      <c r="E17" s="42"/>
      <c r="F17" s="42"/>
      <c r="G17" s="42"/>
      <c r="H17" s="42"/>
      <c r="I17" s="41"/>
      <c r="K17" s="6"/>
    </row>
    <row r="18" spans="1:11" s="5" customFormat="1" ht="42" customHeight="1" x14ac:dyDescent="0.3">
      <c r="A18" s="84"/>
      <c r="B18" s="282"/>
      <c r="C18" s="283"/>
      <c r="D18" s="274" t="s">
        <v>54</v>
      </c>
      <c r="E18" s="275"/>
      <c r="F18" s="275"/>
      <c r="G18" s="275"/>
      <c r="H18" s="275"/>
      <c r="I18" s="40">
        <v>0</v>
      </c>
      <c r="K18" s="6"/>
    </row>
    <row r="19" spans="1:11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1" s="5" customFormat="1" ht="45" customHeight="1" x14ac:dyDescent="0.3">
      <c r="A20" s="84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1" s="5" customFormat="1" ht="6" customHeight="1" x14ac:dyDescent="0.3">
      <c r="A21" s="84"/>
      <c r="B21" s="14"/>
      <c r="C21" s="14"/>
      <c r="D21" s="86"/>
      <c r="E21" s="86"/>
      <c r="F21" s="86"/>
      <c r="G21" s="86"/>
      <c r="H21" s="86"/>
      <c r="I21" s="24"/>
      <c r="K21" s="6"/>
    </row>
    <row r="22" spans="1:11" s="5" customFormat="1" ht="27.6" customHeight="1" x14ac:dyDescent="0.3">
      <c r="A22" s="84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6aADAaTu10vMN872gd1iZIR4c6LElNWWENXNpDkNryxIZpNM4uUPHZHLn2Z4zzHO/jtlVxF1M2S/8HjOgDncmg==" saltValue="LXNjyAjITmTMPOzOv/Xq/Q==" spinCount="100000" sheet="1" selectLockedCells="1"/>
  <mergeCells count="19">
    <mergeCell ref="B18:C18"/>
    <mergeCell ref="D18:H18"/>
    <mergeCell ref="A19:I19"/>
    <mergeCell ref="D20:H20"/>
    <mergeCell ref="B22:H22"/>
    <mergeCell ref="D16:H16"/>
    <mergeCell ref="B2:I2"/>
    <mergeCell ref="B4:I4"/>
    <mergeCell ref="B6:C6"/>
    <mergeCell ref="D6:H6"/>
    <mergeCell ref="B7:C8"/>
    <mergeCell ref="D7:H7"/>
    <mergeCell ref="D8:H8"/>
    <mergeCell ref="A9:I9"/>
    <mergeCell ref="B10:I10"/>
    <mergeCell ref="D12:H12"/>
    <mergeCell ref="D14:H14"/>
    <mergeCell ref="D15:H15"/>
    <mergeCell ref="D13:H13"/>
  </mergeCells>
  <conditionalFormatting sqref="I14">
    <cfRule type="containsText" dxfId="21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4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P22"/>
  <sheetViews>
    <sheetView showGridLines="0" zoomScale="90" zoomScaleNormal="90" zoomScaleSheetLayoutView="80" workbookViewId="0">
      <selection activeCell="I1" sqref="I1"/>
    </sheetView>
  </sheetViews>
  <sheetFormatPr baseColWidth="10" defaultColWidth="11.109375" defaultRowHeight="13.2" x14ac:dyDescent="0.25"/>
  <cols>
    <col min="1" max="1" width="2.109375" style="1" customWidth="1"/>
    <col min="2" max="2" width="11.88671875" style="1" customWidth="1"/>
    <col min="3" max="3" width="9.33203125" style="1" customWidth="1"/>
    <col min="4" max="4" width="12.33203125" style="1" customWidth="1"/>
    <col min="5" max="5" width="16.33203125" style="1" customWidth="1"/>
    <col min="6" max="6" width="12.33203125" style="1" customWidth="1"/>
    <col min="7" max="7" width="10.5546875" style="1" customWidth="1"/>
    <col min="8" max="8" width="15.6640625" style="1" customWidth="1"/>
    <col min="9" max="9" width="23.88671875" style="1" customWidth="1"/>
    <col min="10" max="10" width="11.33203125" style="1" bestFit="1" customWidth="1"/>
    <col min="11" max="16384" width="11.109375" style="1"/>
  </cols>
  <sheetData>
    <row r="1" spans="1:16" s="5" customFormat="1" ht="19.5" customHeight="1" x14ac:dyDescent="0.3">
      <c r="A1" s="120" t="s">
        <v>86</v>
      </c>
      <c r="B1" s="121"/>
      <c r="C1" s="121"/>
      <c r="D1" s="121"/>
      <c r="E1" s="121"/>
      <c r="F1" s="121"/>
      <c r="G1" s="121"/>
      <c r="H1" s="121"/>
      <c r="I1" s="123" t="s">
        <v>103</v>
      </c>
      <c r="J1" s="14"/>
    </row>
    <row r="2" spans="1:16" ht="27" customHeight="1" x14ac:dyDescent="0.25">
      <c r="A2" s="52"/>
      <c r="B2" s="279" t="s">
        <v>32</v>
      </c>
      <c r="C2" s="280"/>
      <c r="D2" s="280"/>
      <c r="E2" s="280"/>
      <c r="F2" s="280"/>
      <c r="G2" s="280"/>
      <c r="H2" s="280"/>
      <c r="I2" s="281"/>
    </row>
    <row r="3" spans="1:16" ht="7.2" customHeight="1" x14ac:dyDescent="0.25">
      <c r="A3" s="98"/>
      <c r="B3" s="50"/>
      <c r="C3" s="50"/>
      <c r="D3" s="50"/>
      <c r="E3" s="50"/>
      <c r="F3" s="50"/>
      <c r="G3" s="50"/>
      <c r="H3" s="50"/>
      <c r="I3" s="49"/>
    </row>
    <row r="4" spans="1:16" ht="22.95" customHeight="1" x14ac:dyDescent="0.25">
      <c r="A4" s="98"/>
      <c r="B4" s="271" t="s">
        <v>31</v>
      </c>
      <c r="C4" s="272"/>
      <c r="D4" s="272"/>
      <c r="E4" s="272"/>
      <c r="F4" s="272"/>
      <c r="G4" s="272"/>
      <c r="H4" s="272"/>
      <c r="I4" s="273"/>
      <c r="J4" s="87"/>
      <c r="K4" s="87"/>
      <c r="P4" s="59"/>
    </row>
    <row r="5" spans="1:16" ht="7.2" customHeight="1" x14ac:dyDescent="0.25">
      <c r="A5" s="98"/>
      <c r="B5" s="50"/>
      <c r="C5" s="50"/>
      <c r="D5" s="50"/>
      <c r="E5" s="50"/>
      <c r="F5" s="50"/>
      <c r="G5" s="50"/>
      <c r="H5" s="50"/>
      <c r="I5" s="49"/>
      <c r="P5" s="59"/>
    </row>
    <row r="6" spans="1:16" s="5" customFormat="1" ht="18" customHeight="1" x14ac:dyDescent="0.3">
      <c r="A6" s="97"/>
      <c r="B6" s="287"/>
      <c r="C6" s="287"/>
      <c r="D6" s="288" t="s">
        <v>47</v>
      </c>
      <c r="E6" s="289"/>
      <c r="F6" s="289"/>
      <c r="G6" s="289"/>
      <c r="H6" s="290"/>
      <c r="I6" s="48">
        <v>0</v>
      </c>
      <c r="K6" s="67"/>
      <c r="L6" s="61"/>
      <c r="M6" s="61"/>
      <c r="N6" s="68"/>
      <c r="P6" s="61"/>
    </row>
    <row r="7" spans="1:16" s="5" customFormat="1" ht="18" customHeight="1" x14ac:dyDescent="0.3">
      <c r="A7" s="97"/>
      <c r="B7" s="291"/>
      <c r="C7" s="291"/>
      <c r="D7" s="288" t="s">
        <v>48</v>
      </c>
      <c r="E7" s="289"/>
      <c r="F7" s="289"/>
      <c r="G7" s="289"/>
      <c r="H7" s="290"/>
      <c r="I7" s="47">
        <v>0</v>
      </c>
      <c r="K7" s="67"/>
      <c r="L7" s="61"/>
      <c r="M7" s="61"/>
      <c r="N7" s="68"/>
      <c r="P7" s="61"/>
    </row>
    <row r="8" spans="1:16" s="5" customFormat="1" ht="18" customHeight="1" x14ac:dyDescent="0.3">
      <c r="A8" s="97"/>
      <c r="B8" s="291"/>
      <c r="C8" s="291"/>
      <c r="D8" s="271" t="s">
        <v>21</v>
      </c>
      <c r="E8" s="272"/>
      <c r="F8" s="272"/>
      <c r="G8" s="272"/>
      <c r="H8" s="272"/>
      <c r="I8" s="39">
        <f>SUM(I6:I7)</f>
        <v>0</v>
      </c>
      <c r="K8" s="67"/>
      <c r="L8" s="61"/>
      <c r="M8" s="61"/>
      <c r="N8" s="68"/>
      <c r="P8" s="61"/>
    </row>
    <row r="9" spans="1:16" s="5" customFormat="1" ht="7.2" customHeight="1" x14ac:dyDescent="0.3">
      <c r="A9" s="225"/>
      <c r="B9" s="225"/>
      <c r="C9" s="225"/>
      <c r="D9" s="225"/>
      <c r="E9" s="225"/>
      <c r="F9" s="225"/>
      <c r="G9" s="225"/>
      <c r="H9" s="225"/>
      <c r="I9" s="226"/>
      <c r="K9" s="60"/>
      <c r="L9" s="61"/>
      <c r="M9" s="61"/>
      <c r="N9" s="61"/>
      <c r="P9" s="61"/>
    </row>
    <row r="10" spans="1:16" s="5" customFormat="1" ht="22.95" customHeight="1" x14ac:dyDescent="0.3">
      <c r="A10" s="99"/>
      <c r="B10" s="271" t="s">
        <v>30</v>
      </c>
      <c r="C10" s="272"/>
      <c r="D10" s="272"/>
      <c r="E10" s="272"/>
      <c r="F10" s="272"/>
      <c r="G10" s="272"/>
      <c r="H10" s="272"/>
      <c r="I10" s="273"/>
      <c r="K10" s="67"/>
      <c r="L10" s="61"/>
      <c r="M10" s="61"/>
      <c r="N10" s="61"/>
      <c r="P10" s="61"/>
    </row>
    <row r="11" spans="1:16" ht="7.2" customHeight="1" x14ac:dyDescent="0.25">
      <c r="K11" s="59"/>
      <c r="L11" s="59"/>
      <c r="M11" s="59"/>
      <c r="N11" s="59"/>
      <c r="P11" s="59"/>
    </row>
    <row r="12" spans="1:16" ht="34.950000000000003" customHeight="1" x14ac:dyDescent="0.25">
      <c r="D12" s="276" t="s">
        <v>37</v>
      </c>
      <c r="E12" s="277"/>
      <c r="F12" s="277"/>
      <c r="G12" s="277"/>
      <c r="H12" s="278"/>
      <c r="I12" s="53">
        <f>ROUND((Deckblatt!C39+Deckblatt!H39+Deckblatt!L39)/3,2)</f>
        <v>0</v>
      </c>
      <c r="K12" s="69"/>
      <c r="L12" s="69"/>
      <c r="M12" s="63"/>
      <c r="N12" s="61"/>
      <c r="P12" s="59"/>
    </row>
    <row r="13" spans="1:16" s="57" customFormat="1" ht="34.950000000000003" customHeight="1" x14ac:dyDescent="0.3">
      <c r="D13" s="276" t="s">
        <v>40</v>
      </c>
      <c r="E13" s="277"/>
      <c r="F13" s="277"/>
      <c r="G13" s="277"/>
      <c r="H13" s="278"/>
      <c r="I13" s="58">
        <f>Deckblatt!P46</f>
        <v>0</v>
      </c>
      <c r="K13" s="88"/>
      <c r="L13" s="88"/>
      <c r="M13" s="88"/>
      <c r="N13" s="89"/>
      <c r="O13" s="64"/>
      <c r="P13" s="64"/>
    </row>
    <row r="14" spans="1:16" s="5" customFormat="1" ht="18" customHeight="1" thickBot="1" x14ac:dyDescent="0.35">
      <c r="A14" s="97"/>
      <c r="B14" s="14"/>
      <c r="C14" s="44"/>
      <c r="D14" s="284" t="s">
        <v>87</v>
      </c>
      <c r="E14" s="285"/>
      <c r="F14" s="285"/>
      <c r="G14" s="285"/>
      <c r="H14" s="286"/>
      <c r="I14" s="46">
        <v>0</v>
      </c>
      <c r="K14" s="65"/>
      <c r="L14" s="65"/>
      <c r="M14" s="65"/>
      <c r="N14" s="14"/>
    </row>
    <row r="15" spans="1:16" s="5" customFormat="1" ht="33.6" customHeight="1" thickTop="1" x14ac:dyDescent="0.3">
      <c r="A15" s="97"/>
      <c r="B15" s="14"/>
      <c r="C15" s="44"/>
      <c r="D15" s="301" t="s">
        <v>119</v>
      </c>
      <c r="E15" s="293"/>
      <c r="F15" s="293"/>
      <c r="G15" s="293"/>
      <c r="H15" s="294"/>
      <c r="I15" s="45">
        <f>I14-IF(I12&gt;0,I12,I13)</f>
        <v>0</v>
      </c>
      <c r="K15" s="66"/>
      <c r="L15" s="90"/>
      <c r="M15" s="14"/>
      <c r="N15" s="14"/>
    </row>
    <row r="16" spans="1:16" s="5" customFormat="1" ht="18" customHeight="1" x14ac:dyDescent="0.3">
      <c r="A16" s="97"/>
      <c r="B16" s="14"/>
      <c r="C16" s="44"/>
      <c r="D16" s="295" t="s">
        <v>36</v>
      </c>
      <c r="E16" s="296"/>
      <c r="F16" s="296"/>
      <c r="G16" s="296"/>
      <c r="H16" s="297"/>
      <c r="I16" s="43">
        <f>IF(I15&lt;0,I15*125*-1,0)</f>
        <v>0</v>
      </c>
      <c r="K16" s="91"/>
      <c r="L16" s="14"/>
      <c r="M16" s="14"/>
      <c r="N16" s="14"/>
    </row>
    <row r="17" spans="1:14" s="5" customFormat="1" ht="7.2" customHeight="1" x14ac:dyDescent="0.3">
      <c r="A17" s="97"/>
      <c r="B17" s="14"/>
      <c r="C17" s="14"/>
      <c r="D17" s="42"/>
      <c r="E17" s="42"/>
      <c r="F17" s="42"/>
      <c r="G17" s="42"/>
      <c r="H17" s="42"/>
      <c r="I17" s="41"/>
      <c r="K17" s="91"/>
      <c r="L17" s="14"/>
      <c r="M17" s="14"/>
      <c r="N17" s="14"/>
    </row>
    <row r="18" spans="1:14" s="5" customFormat="1" ht="42" customHeight="1" x14ac:dyDescent="0.3">
      <c r="A18" s="97"/>
      <c r="B18" s="282"/>
      <c r="C18" s="283"/>
      <c r="D18" s="274" t="s">
        <v>46</v>
      </c>
      <c r="E18" s="275"/>
      <c r="F18" s="275"/>
      <c r="G18" s="275"/>
      <c r="H18" s="275"/>
      <c r="I18" s="40">
        <v>0</v>
      </c>
      <c r="K18" s="91"/>
      <c r="L18" s="14"/>
      <c r="M18" s="14"/>
      <c r="N18" s="14"/>
    </row>
    <row r="19" spans="1:14" s="5" customFormat="1" ht="7.2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6"/>
      <c r="K19" s="6"/>
    </row>
    <row r="20" spans="1:14" s="5" customFormat="1" ht="45" customHeight="1" x14ac:dyDescent="0.3">
      <c r="A20" s="97"/>
      <c r="B20" s="14"/>
      <c r="C20" s="14"/>
      <c r="D20" s="265" t="s">
        <v>111</v>
      </c>
      <c r="E20" s="272"/>
      <c r="F20" s="272"/>
      <c r="G20" s="272"/>
      <c r="H20" s="273"/>
      <c r="I20" s="39">
        <f>I16-I18</f>
        <v>0</v>
      </c>
      <c r="K20" s="6"/>
    </row>
    <row r="21" spans="1:14" s="5" customFormat="1" ht="6" customHeight="1" x14ac:dyDescent="0.3">
      <c r="A21" s="97"/>
      <c r="B21" s="14"/>
      <c r="C21" s="14"/>
      <c r="D21" s="100"/>
      <c r="E21" s="100"/>
      <c r="F21" s="100"/>
      <c r="G21" s="100"/>
      <c r="H21" s="100"/>
      <c r="I21" s="24"/>
      <c r="K21" s="6"/>
    </row>
    <row r="22" spans="1:14" s="5" customFormat="1" ht="27.6" customHeight="1" x14ac:dyDescent="0.3">
      <c r="A22" s="97"/>
      <c r="B22" s="268" t="s">
        <v>29</v>
      </c>
      <c r="C22" s="269"/>
      <c r="D22" s="269"/>
      <c r="E22" s="269"/>
      <c r="F22" s="269"/>
      <c r="G22" s="269"/>
      <c r="H22" s="270"/>
      <c r="I22" s="38">
        <f>I8+I20</f>
        <v>0</v>
      </c>
      <c r="K22" s="6"/>
    </row>
  </sheetData>
  <sheetProtection algorithmName="SHA-512" hashValue="ID38xB4LEgR2tXG7ypr/tP0QpJkr4PxbuFploXNhGst4BlcprwRsBGTPtHCR4xITTIvSS2T8/kVoPC2AfDhscw==" saltValue="7UCcBgkVUr0n+WF3zhKg5w==" spinCount="100000" sheet="1" selectLockedCells="1"/>
  <mergeCells count="19">
    <mergeCell ref="B7:C8"/>
    <mergeCell ref="D7:H7"/>
    <mergeCell ref="D8:H8"/>
    <mergeCell ref="B2:I2"/>
    <mergeCell ref="B4:I4"/>
    <mergeCell ref="B6:C6"/>
    <mergeCell ref="D6:H6"/>
    <mergeCell ref="B22:H22"/>
    <mergeCell ref="A9:I9"/>
    <mergeCell ref="B10:I10"/>
    <mergeCell ref="D12:H12"/>
    <mergeCell ref="D13:H13"/>
    <mergeCell ref="D14:H14"/>
    <mergeCell ref="D15:H15"/>
    <mergeCell ref="D16:H16"/>
    <mergeCell ref="B18:C18"/>
    <mergeCell ref="D18:H18"/>
    <mergeCell ref="A19:I19"/>
    <mergeCell ref="D20:H20"/>
  </mergeCells>
  <conditionalFormatting sqref="I14">
    <cfRule type="containsText" dxfId="20" priority="1" operator="containsText" text=",">
      <formula>NOT(ISERROR(SEARCH(",",I14)))</formula>
    </cfRule>
  </conditionalFormatting>
  <hyperlinks>
    <hyperlink ref="I1" location="Deckblatt!A1" display="zurück zum Deckblatt"/>
  </hyperlinks>
  <pageMargins left="0.7" right="0.7" top="0.75" bottom="0.75" header="0.3" footer="0.3"/>
  <pageSetup paperSize="9" scale="7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Deckblatt</vt:lpstr>
      <vt:lpstr>März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Dezember 2020</vt:lpstr>
      <vt:lpstr>Januar 2021</vt:lpstr>
      <vt:lpstr>Februar 2021</vt:lpstr>
      <vt:lpstr>März 2021</vt:lpstr>
      <vt:lpstr>April 2021</vt:lpstr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  <vt:lpstr>Januar 2022</vt:lpstr>
      <vt:lpstr>Februar 2022</vt:lpstr>
      <vt:lpstr>März 2022</vt:lpstr>
      <vt:lpstr>April 2022</vt:lpstr>
      <vt:lpstr>Mai 2022</vt:lpstr>
      <vt:lpstr>Juni 2022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 den Festlegungen nach § 150 Abs. 5a nicht barrierefrei</dc:title>
  <dc:subject>Geltendmachung Mehraufwendungen und Mindereinnahmen für Anbieter zur Unterstützung im Alltag</dc:subject>
  <dc:creator>carolin.holwitt</dc:creator>
  <cp:keywords>Pflegeschutzschirm; Nicht barrierefrei;</cp:keywords>
  <cp:lastModifiedBy>carolin.holwitt</cp:lastModifiedBy>
  <cp:lastPrinted>2021-05-17T08:47:30Z</cp:lastPrinted>
  <dcterms:created xsi:type="dcterms:W3CDTF">2020-05-14T15:39:06Z</dcterms:created>
  <dcterms:modified xsi:type="dcterms:W3CDTF">2022-03-31T12:11:41Z</dcterms:modified>
  <cp:category>Excel</cp:category>
</cp:coreProperties>
</file>